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36" activeTab="2"/>
  </bookViews>
  <sheets>
    <sheet name="Participants" sheetId="1" r:id="rId1"/>
    <sheet name="Départs" sheetId="2" r:id="rId2"/>
    <sheet name="Résultats" sheetId="3" r:id="rId3"/>
  </sheets>
  <definedNames/>
  <calcPr fullCalcOnLoad="1"/>
</workbook>
</file>

<file path=xl/sharedStrings.xml><?xml version="1.0" encoding="utf-8"?>
<sst xmlns="http://schemas.openxmlformats.org/spreadsheetml/2006/main" count="626" uniqueCount="126">
  <si>
    <t>Tee</t>
  </si>
  <si>
    <t>NOM</t>
  </si>
  <si>
    <t>Prénom</t>
  </si>
  <si>
    <t>Licence</t>
  </si>
  <si>
    <t>Section</t>
  </si>
  <si>
    <t>Sexe</t>
  </si>
  <si>
    <t>Index</t>
  </si>
  <si>
    <t>Nb</t>
  </si>
  <si>
    <t>G.F</t>
  </si>
  <si>
    <t>Repas</t>
  </si>
  <si>
    <t>10</t>
  </si>
  <si>
    <t>ARTAUD</t>
  </si>
  <si>
    <t>Anne-Marie</t>
  </si>
  <si>
    <t>F</t>
  </si>
  <si>
    <t>10 Bis</t>
  </si>
  <si>
    <t>BOUDON</t>
  </si>
  <si>
    <t>Magalie</t>
  </si>
  <si>
    <t>11</t>
  </si>
  <si>
    <t>FAYOLLE</t>
  </si>
  <si>
    <t>Josiane</t>
  </si>
  <si>
    <t>BENAMEUR</t>
  </si>
  <si>
    <t>Mohamed</t>
  </si>
  <si>
    <t>M</t>
  </si>
  <si>
    <t>15</t>
  </si>
  <si>
    <t>CASSAN</t>
  </si>
  <si>
    <t>Denis</t>
  </si>
  <si>
    <t>041982209</t>
  </si>
  <si>
    <t>15 Bis</t>
  </si>
  <si>
    <t>DELAUNAY</t>
  </si>
  <si>
    <t>Jean-Pierre</t>
  </si>
  <si>
    <t>042074170</t>
  </si>
  <si>
    <t>16</t>
  </si>
  <si>
    <t>Thierry</t>
  </si>
  <si>
    <t>044416172</t>
  </si>
  <si>
    <t>Joseph</t>
  </si>
  <si>
    <t>01</t>
  </si>
  <si>
    <t>MERCIER</t>
  </si>
  <si>
    <t>Ronan</t>
  </si>
  <si>
    <t>14 Bis</t>
  </si>
  <si>
    <t xml:space="preserve">PORTE </t>
  </si>
  <si>
    <t>Louis</t>
  </si>
  <si>
    <t>01 Bis</t>
  </si>
  <si>
    <t>QUADRUPPANI</t>
  </si>
  <si>
    <t>Gérard</t>
  </si>
  <si>
    <t>11 Bis</t>
  </si>
  <si>
    <t>Thibault</t>
  </si>
  <si>
    <t>14</t>
  </si>
  <si>
    <t>SCHEIER</t>
  </si>
  <si>
    <t>Alain</t>
  </si>
  <si>
    <t>536335092</t>
  </si>
  <si>
    <t>BORDIER</t>
  </si>
  <si>
    <t>Sylvie</t>
  </si>
  <si>
    <t>A</t>
  </si>
  <si>
    <t>CHEVROT</t>
  </si>
  <si>
    <t>Thérèse</t>
  </si>
  <si>
    <t>DELEBARRE</t>
  </si>
  <si>
    <t>Edith</t>
  </si>
  <si>
    <t>?</t>
  </si>
  <si>
    <t>18</t>
  </si>
  <si>
    <t>DEVIC</t>
  </si>
  <si>
    <t>Dominique</t>
  </si>
  <si>
    <t>16 Bis</t>
  </si>
  <si>
    <t>RUHLMANN</t>
  </si>
  <si>
    <t>17</t>
  </si>
  <si>
    <t>ANSOUD</t>
  </si>
  <si>
    <t>Bruno</t>
  </si>
  <si>
    <t>ARCHO</t>
  </si>
  <si>
    <t>Frédéric</t>
  </si>
  <si>
    <t>BASTIDE</t>
  </si>
  <si>
    <t>Michel</t>
  </si>
  <si>
    <t>CAUSSADE</t>
  </si>
  <si>
    <t>Henri</t>
  </si>
  <si>
    <t>044553180</t>
  </si>
  <si>
    <t>CAVADORE</t>
  </si>
  <si>
    <t>17 Bis</t>
  </si>
  <si>
    <t>DAUFES</t>
  </si>
  <si>
    <t>Philippe</t>
  </si>
  <si>
    <t>ESCHBACH</t>
  </si>
  <si>
    <t>Jean Marie</t>
  </si>
  <si>
    <t>046543155</t>
  </si>
  <si>
    <t>GARNIER</t>
  </si>
  <si>
    <t>511761105</t>
  </si>
  <si>
    <t>GUILLOSSON</t>
  </si>
  <si>
    <t>048269171</t>
  </si>
  <si>
    <t>HURTADO</t>
  </si>
  <si>
    <t>046597029</t>
  </si>
  <si>
    <t>IDOIPE</t>
  </si>
  <si>
    <t>Pierre</t>
  </si>
  <si>
    <t>LAPLISE</t>
  </si>
  <si>
    <t>MARTINEZ</t>
  </si>
  <si>
    <t>Daniel</t>
  </si>
  <si>
    <t>041518145</t>
  </si>
  <si>
    <t>PACCHINI</t>
  </si>
  <si>
    <t>Jonathan</t>
  </si>
  <si>
    <t>049756250</t>
  </si>
  <si>
    <t>RAFFY</t>
  </si>
  <si>
    <t>Christian</t>
  </si>
  <si>
    <t>François</t>
  </si>
  <si>
    <t>BAROIN</t>
  </si>
  <si>
    <t>Jean Christophe</t>
  </si>
  <si>
    <t>11 66</t>
  </si>
  <si>
    <t>BOYE</t>
  </si>
  <si>
    <t>Patrick</t>
  </si>
  <si>
    <t>DENYS</t>
  </si>
  <si>
    <t>Marc</t>
  </si>
  <si>
    <t>049362114</t>
  </si>
  <si>
    <t>GOMIS</t>
  </si>
  <si>
    <t>Laurent</t>
  </si>
  <si>
    <t>MERLE</t>
  </si>
  <si>
    <t>PASTOR</t>
  </si>
  <si>
    <t>Noël</t>
  </si>
  <si>
    <t>POUVILLON</t>
  </si>
  <si>
    <t>Fred</t>
  </si>
  <si>
    <t>047130290</t>
  </si>
  <si>
    <t>VIGNAC</t>
  </si>
  <si>
    <t>Christophe</t>
  </si>
  <si>
    <t>045975218</t>
  </si>
  <si>
    <t>Totaux</t>
  </si>
  <si>
    <t>N° de licence</t>
  </si>
  <si>
    <t>Brut</t>
  </si>
  <si>
    <t>Net</t>
  </si>
  <si>
    <t>Brut+net</t>
  </si>
  <si>
    <t>Challenge TA</t>
  </si>
  <si>
    <t>1° dame net</t>
  </si>
  <si>
    <t>1° Homme net</t>
  </si>
  <si>
    <t>Challenge Inter LARO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</si>
</sst>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&quot; €&quot;"/>
    <numFmt numFmtId="166" formatCode="#,##0"/>
    <numFmt numFmtId="167" formatCode="@"/>
    <numFmt numFmtId="168" formatCode="DD/MM/YYYY"/>
    <numFmt numFmtId="169" formatCode="0.0"/>
    <numFmt numFmtId="170" formatCode="000000000"/>
    <numFmt numFmtId="171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Verdana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57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164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7" fontId="2" fillId="0" borderId="2" xfId="0" applyNumberFormat="1" applyFont="1" applyBorder="1" applyAlignment="1">
      <alignment horizontal="center"/>
    </xf>
    <xf numFmtId="168" fontId="3" fillId="2" borderId="2" xfId="0" applyNumberFormat="1" applyFont="1" applyFill="1" applyBorder="1" applyAlignment="1">
      <alignment/>
    </xf>
    <xf numFmtId="164" fontId="2" fillId="2" borderId="2" xfId="0" applyFont="1" applyFill="1" applyBorder="1" applyAlignment="1">
      <alignment/>
    </xf>
    <xf numFmtId="164" fontId="2" fillId="0" borderId="2" xfId="0" applyFont="1" applyFill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69" fontId="2" fillId="0" borderId="2" xfId="0" applyNumberFormat="1" applyFont="1" applyFill="1" applyBorder="1" applyAlignment="1">
      <alignment horizontal="center"/>
    </xf>
    <xf numFmtId="166" fontId="2" fillId="0" borderId="2" xfId="0" applyNumberFormat="1" applyFont="1" applyFill="1" applyBorder="1" applyAlignment="1">
      <alignment horizontal="center"/>
    </xf>
    <xf numFmtId="164" fontId="3" fillId="2" borderId="2" xfId="0" applyFont="1" applyFill="1" applyBorder="1" applyAlignment="1">
      <alignment/>
    </xf>
    <xf numFmtId="166" fontId="4" fillId="0" borderId="2" xfId="0" applyNumberFormat="1" applyFont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9" fontId="2" fillId="0" borderId="2" xfId="0" applyNumberFormat="1" applyFont="1" applyBorder="1" applyAlignment="1">
      <alignment horizontal="center"/>
    </xf>
    <xf numFmtId="164" fontId="3" fillId="0" borderId="0" xfId="0" applyFont="1" applyAlignment="1">
      <alignment horizontal="center"/>
    </xf>
    <xf numFmtId="165" fontId="3" fillId="0" borderId="1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center"/>
    </xf>
    <xf numFmtId="164" fontId="2" fillId="0" borderId="0" xfId="20" applyFont="1" applyFill="1" applyBorder="1" applyAlignment="1">
      <alignment horizontal="center" vertical="center" wrapText="1"/>
      <protection/>
    </xf>
    <xf numFmtId="164" fontId="3" fillId="0" borderId="0" xfId="20" applyFont="1" applyFill="1" applyBorder="1" applyAlignment="1">
      <alignment horizontal="left"/>
      <protection/>
    </xf>
    <xf numFmtId="164" fontId="2" fillId="0" borderId="0" xfId="20" applyFont="1" applyFill="1" applyBorder="1" applyAlignment="1">
      <alignment horizontal="center" vertical="center"/>
      <protection/>
    </xf>
    <xf numFmtId="170" fontId="2" fillId="0" borderId="0" xfId="20" applyNumberFormat="1" applyFont="1" applyFill="1" applyBorder="1" applyAlignment="1">
      <alignment horizontal="center" vertical="center"/>
      <protection/>
    </xf>
    <xf numFmtId="170" fontId="6" fillId="0" borderId="0" xfId="20" applyNumberFormat="1" applyFont="1" applyFill="1" applyBorder="1" applyAlignment="1">
      <alignment horizontal="center"/>
      <protection/>
    </xf>
    <xf numFmtId="164" fontId="6" fillId="0" borderId="0" xfId="20" applyFont="1" applyBorder="1">
      <alignment/>
      <protection/>
    </xf>
    <xf numFmtId="164" fontId="6" fillId="0" borderId="0" xfId="20" applyFont="1" applyBorder="1" applyAlignment="1">
      <alignment horizontal="center"/>
      <protection/>
    </xf>
    <xf numFmtId="164" fontId="6" fillId="0" borderId="0" xfId="20" applyFont="1" applyFill="1" applyBorder="1" applyAlignment="1">
      <alignment horizontal="center"/>
      <protection/>
    </xf>
    <xf numFmtId="164" fontId="3" fillId="0" borderId="2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left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 horizontal="center" vertical="center" wrapText="1"/>
    </xf>
    <xf numFmtId="171" fontId="3" fillId="0" borderId="0" xfId="0" applyNumberFormat="1" applyFont="1" applyAlignment="1">
      <alignment/>
    </xf>
    <xf numFmtId="168" fontId="7" fillId="2" borderId="2" xfId="0" applyNumberFormat="1" applyFont="1" applyFill="1" applyBorder="1" applyAlignment="1">
      <alignment/>
    </xf>
    <xf numFmtId="164" fontId="8" fillId="2" borderId="2" xfId="0" applyFont="1" applyFill="1" applyBorder="1" applyAlignment="1">
      <alignment/>
    </xf>
    <xf numFmtId="167" fontId="8" fillId="0" borderId="2" xfId="0" applyNumberFormat="1" applyFont="1" applyBorder="1" applyAlignment="1">
      <alignment horizontal="center"/>
    </xf>
    <xf numFmtId="164" fontId="8" fillId="0" borderId="2" xfId="0" applyFont="1" applyFill="1" applyBorder="1" applyAlignment="1">
      <alignment horizontal="center"/>
    </xf>
    <xf numFmtId="166" fontId="8" fillId="0" borderId="2" xfId="0" applyNumberFormat="1" applyFont="1" applyBorder="1" applyAlignment="1">
      <alignment horizontal="center"/>
    </xf>
    <xf numFmtId="169" fontId="8" fillId="0" borderId="2" xfId="0" applyNumberFormat="1" applyFont="1" applyFill="1" applyBorder="1" applyAlignment="1">
      <alignment horizontal="center"/>
    </xf>
    <xf numFmtId="164" fontId="8" fillId="0" borderId="0" xfId="0" applyFont="1" applyAlignment="1">
      <alignment/>
    </xf>
    <xf numFmtId="164" fontId="8" fillId="0" borderId="2" xfId="0" applyFont="1" applyBorder="1" applyAlignment="1">
      <alignment/>
    </xf>
    <xf numFmtId="164" fontId="7" fillId="2" borderId="2" xfId="0" applyFont="1" applyFill="1" applyBorder="1" applyAlignment="1">
      <alignment/>
    </xf>
    <xf numFmtId="164" fontId="8" fillId="3" borderId="2" xfId="0" applyFont="1" applyFill="1" applyBorder="1" applyAlignment="1">
      <alignment/>
    </xf>
    <xf numFmtId="166" fontId="7" fillId="0" borderId="2" xfId="0" applyNumberFormat="1" applyFont="1" applyBorder="1" applyAlignment="1">
      <alignment horizontal="center"/>
    </xf>
    <xf numFmtId="164" fontId="7" fillId="0" borderId="2" xfId="0" applyFont="1" applyBorder="1" applyAlignment="1">
      <alignment/>
    </xf>
    <xf numFmtId="164" fontId="8" fillId="0" borderId="2" xfId="0" applyNumberFormat="1" applyFont="1" applyFill="1" applyBorder="1" applyAlignment="1">
      <alignment horizontal="center"/>
    </xf>
    <xf numFmtId="164" fontId="8" fillId="4" borderId="2" xfId="0" applyFont="1" applyFill="1" applyBorder="1" applyAlignment="1">
      <alignment/>
    </xf>
    <xf numFmtId="164" fontId="8" fillId="5" borderId="2" xfId="0" applyFont="1" applyFill="1" applyBorder="1" applyAlignment="1">
      <alignment/>
    </xf>
    <xf numFmtId="164" fontId="7" fillId="6" borderId="2" xfId="0" applyFont="1" applyFill="1" applyBorder="1" applyAlignment="1">
      <alignment/>
    </xf>
    <xf numFmtId="169" fontId="8" fillId="0" borderId="2" xfId="0" applyNumberFormat="1" applyFont="1" applyBorder="1" applyAlignment="1">
      <alignment horizontal="center"/>
    </xf>
    <xf numFmtId="164" fontId="7" fillId="0" borderId="0" xfId="0" applyFont="1" applyAlignment="1">
      <alignment horizontal="center"/>
    </xf>
    <xf numFmtId="164" fontId="8" fillId="0" borderId="0" xfId="0" applyFont="1" applyAlignment="1">
      <alignment horizontal="center"/>
    </xf>
    <xf numFmtId="165" fontId="7" fillId="0" borderId="1" xfId="0" applyNumberFormat="1" applyFont="1" applyBorder="1" applyAlignment="1">
      <alignment horizontal="right"/>
    </xf>
    <xf numFmtId="166" fontId="7" fillId="0" borderId="1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FF"/>
      <rgbColor rgb="00CC99FF"/>
      <rgbColor rgb="00FFCC99"/>
      <rgbColor rgb="003366FF"/>
      <rgbColor rgb="0066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71"/>
  <sheetViews>
    <sheetView workbookViewId="0" topLeftCell="A1">
      <selection activeCell="L44" sqref="L44"/>
    </sheetView>
  </sheetViews>
  <sheetFormatPr defaultColWidth="11.421875" defaultRowHeight="15"/>
  <cols>
    <col min="1" max="1" width="7.57421875" style="0" customWidth="1"/>
    <col min="2" max="2" width="17.140625" style="1" customWidth="1"/>
    <col min="3" max="3" width="16.8515625" style="1" customWidth="1"/>
    <col min="4" max="4" width="14.140625" style="2" customWidth="1"/>
    <col min="5" max="5" width="9.8515625" style="3" customWidth="1"/>
    <col min="6" max="6" width="6.140625" style="2" customWidth="1"/>
    <col min="7" max="7" width="7.7109375" style="2" customWidth="1"/>
    <col min="8" max="9" width="6.7109375" style="4" customWidth="1"/>
    <col min="10" max="10" width="8.7109375" style="4" customWidth="1"/>
    <col min="11" max="11" width="9.7109375" style="1" customWidth="1"/>
    <col min="12" max="248" width="11.421875" style="1" customWidth="1"/>
    <col min="249" max="16384" width="11.57421875" style="0" customWidth="1"/>
  </cols>
  <sheetData>
    <row r="1" ht="12" customHeight="1"/>
    <row r="2" spans="1:10" ht="27.75" customHeight="1">
      <c r="A2" s="5" t="s">
        <v>0</v>
      </c>
      <c r="B2" s="5" t="s">
        <v>1</v>
      </c>
      <c r="C2" s="5" t="s">
        <v>2</v>
      </c>
      <c r="D2" s="6" t="s">
        <v>3</v>
      </c>
      <c r="E2" s="5" t="s">
        <v>4</v>
      </c>
      <c r="F2" s="6" t="s">
        <v>5</v>
      </c>
      <c r="G2" s="6" t="s">
        <v>6</v>
      </c>
      <c r="H2" s="7" t="s">
        <v>7</v>
      </c>
      <c r="I2" s="7" t="s">
        <v>8</v>
      </c>
      <c r="J2" s="7" t="s">
        <v>9</v>
      </c>
    </row>
    <row r="3" spans="1:10" ht="13.5" customHeight="1">
      <c r="A3" s="8" t="s">
        <v>10</v>
      </c>
      <c r="B3" s="9" t="s">
        <v>11</v>
      </c>
      <c r="C3" s="10" t="s">
        <v>12</v>
      </c>
      <c r="D3" s="8">
        <v>512000078</v>
      </c>
      <c r="E3" s="11">
        <v>30</v>
      </c>
      <c r="F3" s="12" t="s">
        <v>13</v>
      </c>
      <c r="G3" s="13">
        <v>41</v>
      </c>
      <c r="H3" s="12">
        <v>1</v>
      </c>
      <c r="I3" s="14">
        <v>1</v>
      </c>
      <c r="J3" s="14">
        <v>1</v>
      </c>
    </row>
    <row r="4" spans="1:10" ht="13.5" customHeight="1">
      <c r="A4" s="8" t="s">
        <v>14</v>
      </c>
      <c r="B4" s="15" t="s">
        <v>15</v>
      </c>
      <c r="C4" s="10" t="s">
        <v>16</v>
      </c>
      <c r="D4" s="8">
        <v>511635153</v>
      </c>
      <c r="E4" s="11">
        <v>30</v>
      </c>
      <c r="F4" s="12" t="s">
        <v>13</v>
      </c>
      <c r="G4" s="13">
        <v>22.9</v>
      </c>
      <c r="H4" s="12">
        <v>1</v>
      </c>
      <c r="I4" s="14">
        <v>1</v>
      </c>
      <c r="J4" s="14">
        <v>1</v>
      </c>
    </row>
    <row r="5" spans="1:10" ht="13.5" customHeight="1">
      <c r="A5" s="8" t="s">
        <v>17</v>
      </c>
      <c r="B5" s="9" t="s">
        <v>18</v>
      </c>
      <c r="C5" s="10" t="s">
        <v>19</v>
      </c>
      <c r="D5" s="8">
        <v>533905105</v>
      </c>
      <c r="E5" s="11">
        <v>30</v>
      </c>
      <c r="F5" s="16" t="s">
        <v>13</v>
      </c>
      <c r="G5" s="13">
        <v>24.4</v>
      </c>
      <c r="H5" s="12">
        <v>1</v>
      </c>
      <c r="I5" s="14">
        <v>1</v>
      </c>
      <c r="J5" s="14">
        <v>1</v>
      </c>
    </row>
    <row r="6" spans="1:10" ht="13.5" customHeight="1">
      <c r="A6" s="8" t="s">
        <v>17</v>
      </c>
      <c r="B6" s="15" t="s">
        <v>20</v>
      </c>
      <c r="C6" s="10" t="s">
        <v>21</v>
      </c>
      <c r="D6" s="8">
        <v>512323087</v>
      </c>
      <c r="E6" s="11">
        <v>30</v>
      </c>
      <c r="F6" s="12" t="s">
        <v>22</v>
      </c>
      <c r="G6" s="13">
        <v>9</v>
      </c>
      <c r="H6" s="12">
        <v>1</v>
      </c>
      <c r="I6" s="14">
        <v>1</v>
      </c>
      <c r="J6" s="14">
        <v>1</v>
      </c>
    </row>
    <row r="7" spans="1:10" ht="13.5" customHeight="1">
      <c r="A7" s="8" t="s">
        <v>23</v>
      </c>
      <c r="B7" s="15" t="s">
        <v>24</v>
      </c>
      <c r="C7" s="10" t="s">
        <v>25</v>
      </c>
      <c r="D7" s="8" t="s">
        <v>26</v>
      </c>
      <c r="E7" s="11">
        <v>30</v>
      </c>
      <c r="F7" s="12" t="s">
        <v>22</v>
      </c>
      <c r="G7" s="13">
        <v>18.5</v>
      </c>
      <c r="H7" s="12">
        <v>1</v>
      </c>
      <c r="I7" s="14">
        <v>1</v>
      </c>
      <c r="J7" s="14">
        <v>1</v>
      </c>
    </row>
    <row r="8" spans="1:10" ht="13.5" customHeight="1">
      <c r="A8" s="8" t="s">
        <v>27</v>
      </c>
      <c r="B8" s="15" t="s">
        <v>28</v>
      </c>
      <c r="C8" s="10" t="s">
        <v>29</v>
      </c>
      <c r="D8" s="8" t="s">
        <v>30</v>
      </c>
      <c r="E8" s="11">
        <v>30</v>
      </c>
      <c r="F8" s="16" t="s">
        <v>22</v>
      </c>
      <c r="G8" s="13">
        <v>26.7</v>
      </c>
      <c r="H8" s="12">
        <v>1</v>
      </c>
      <c r="I8" s="14">
        <v>1</v>
      </c>
      <c r="J8" s="14">
        <v>1</v>
      </c>
    </row>
    <row r="9" spans="1:10" ht="13.5" customHeight="1">
      <c r="A9" s="8" t="s">
        <v>31</v>
      </c>
      <c r="B9" s="15" t="s">
        <v>28</v>
      </c>
      <c r="C9" s="10" t="s">
        <v>32</v>
      </c>
      <c r="D9" s="8" t="s">
        <v>33</v>
      </c>
      <c r="E9" s="11">
        <v>30</v>
      </c>
      <c r="F9" s="16" t="s">
        <v>22</v>
      </c>
      <c r="G9" s="13">
        <v>15</v>
      </c>
      <c r="H9" s="12">
        <v>1</v>
      </c>
      <c r="I9" s="14">
        <v>1</v>
      </c>
      <c r="J9" s="14">
        <v>2</v>
      </c>
    </row>
    <row r="10" spans="1:10" ht="13.5" customHeight="1">
      <c r="A10" s="8" t="s">
        <v>23</v>
      </c>
      <c r="B10" s="15" t="s">
        <v>18</v>
      </c>
      <c r="C10" s="10" t="s">
        <v>34</v>
      </c>
      <c r="D10" s="8">
        <v>512161083</v>
      </c>
      <c r="E10" s="11">
        <v>30</v>
      </c>
      <c r="F10" s="16" t="s">
        <v>22</v>
      </c>
      <c r="G10" s="13">
        <v>21</v>
      </c>
      <c r="H10" s="12">
        <v>1</v>
      </c>
      <c r="I10" s="14">
        <v>1</v>
      </c>
      <c r="J10" s="14">
        <v>1</v>
      </c>
    </row>
    <row r="11" spans="1:10" ht="13.5" customHeight="1">
      <c r="A11" s="8" t="s">
        <v>35</v>
      </c>
      <c r="B11" s="15" t="s">
        <v>36</v>
      </c>
      <c r="C11" s="10" t="s">
        <v>37</v>
      </c>
      <c r="D11" s="8">
        <v>527688246</v>
      </c>
      <c r="E11" s="11">
        <v>30</v>
      </c>
      <c r="F11" s="16" t="s">
        <v>22</v>
      </c>
      <c r="G11" s="13">
        <v>20.2</v>
      </c>
      <c r="H11" s="12">
        <v>1</v>
      </c>
      <c r="I11" s="14">
        <v>1</v>
      </c>
      <c r="J11" s="14">
        <v>1</v>
      </c>
    </row>
    <row r="12" spans="1:10" ht="13.5" customHeight="1">
      <c r="A12" s="8" t="s">
        <v>38</v>
      </c>
      <c r="B12" s="15" t="s">
        <v>39</v>
      </c>
      <c r="C12" s="10" t="s">
        <v>40</v>
      </c>
      <c r="D12" s="8">
        <v>529953106</v>
      </c>
      <c r="E12" s="11">
        <v>30</v>
      </c>
      <c r="F12" s="16" t="s">
        <v>22</v>
      </c>
      <c r="G12" s="13">
        <v>27.2</v>
      </c>
      <c r="H12" s="12">
        <v>1</v>
      </c>
      <c r="I12" s="14">
        <v>1</v>
      </c>
      <c r="J12" s="14">
        <v>1</v>
      </c>
    </row>
    <row r="13" spans="1:10" ht="13.5" customHeight="1">
      <c r="A13" s="8" t="s">
        <v>41</v>
      </c>
      <c r="B13" s="15" t="s">
        <v>42</v>
      </c>
      <c r="C13" s="10" t="s">
        <v>43</v>
      </c>
      <c r="D13" s="8">
        <v>522893121</v>
      </c>
      <c r="E13" s="11">
        <v>30</v>
      </c>
      <c r="F13" s="16" t="s">
        <v>22</v>
      </c>
      <c r="G13" s="13">
        <v>18.5</v>
      </c>
      <c r="H13" s="12">
        <v>1</v>
      </c>
      <c r="I13" s="14">
        <v>1</v>
      </c>
      <c r="J13" s="14">
        <v>1</v>
      </c>
    </row>
    <row r="14" spans="1:10" ht="13.5" customHeight="1">
      <c r="A14" s="8" t="s">
        <v>44</v>
      </c>
      <c r="B14" s="15" t="s">
        <v>42</v>
      </c>
      <c r="C14" s="10" t="s">
        <v>45</v>
      </c>
      <c r="D14" s="8">
        <v>543169222</v>
      </c>
      <c r="E14" s="11">
        <v>30</v>
      </c>
      <c r="F14" s="16" t="s">
        <v>22</v>
      </c>
      <c r="G14" s="13">
        <v>9.6</v>
      </c>
      <c r="H14" s="12">
        <v>1</v>
      </c>
      <c r="I14" s="14">
        <v>1</v>
      </c>
      <c r="J14" s="14">
        <v>1</v>
      </c>
    </row>
    <row r="15" spans="1:10" ht="13.5" customHeight="1">
      <c r="A15" s="8" t="s">
        <v>46</v>
      </c>
      <c r="B15" s="9" t="s">
        <v>47</v>
      </c>
      <c r="C15" s="10" t="s">
        <v>48</v>
      </c>
      <c r="D15" s="8" t="s">
        <v>49</v>
      </c>
      <c r="E15" s="11">
        <v>30</v>
      </c>
      <c r="F15" s="11" t="s">
        <v>22</v>
      </c>
      <c r="G15" s="13">
        <v>22.8</v>
      </c>
      <c r="H15" s="12">
        <v>1</v>
      </c>
      <c r="I15" s="14">
        <v>1</v>
      </c>
      <c r="J15" s="14">
        <v>1</v>
      </c>
    </row>
    <row r="16" spans="1:10" ht="13.5" customHeight="1">
      <c r="A16" s="8" t="s">
        <v>44</v>
      </c>
      <c r="B16" s="15" t="s">
        <v>50</v>
      </c>
      <c r="C16" s="10" t="s">
        <v>51</v>
      </c>
      <c r="D16" s="8">
        <v>528855170</v>
      </c>
      <c r="E16" s="17">
        <v>34</v>
      </c>
      <c r="F16" s="12" t="s">
        <v>13</v>
      </c>
      <c r="G16" s="13">
        <v>27.9</v>
      </c>
      <c r="H16" s="12">
        <v>1</v>
      </c>
      <c r="I16" s="14" t="s">
        <v>52</v>
      </c>
      <c r="J16" s="14">
        <v>1</v>
      </c>
    </row>
    <row r="17" spans="1:10" ht="13.5" customHeight="1">
      <c r="A17" s="8" t="s">
        <v>46</v>
      </c>
      <c r="B17" s="15" t="s">
        <v>53</v>
      </c>
      <c r="C17" s="10" t="s">
        <v>54</v>
      </c>
      <c r="D17" s="8">
        <v>519998248</v>
      </c>
      <c r="E17" s="11">
        <v>34</v>
      </c>
      <c r="F17" s="12" t="s">
        <v>13</v>
      </c>
      <c r="G17" s="13">
        <v>18.5</v>
      </c>
      <c r="H17" s="12">
        <v>1</v>
      </c>
      <c r="I17" s="14">
        <v>1</v>
      </c>
      <c r="J17" s="14">
        <v>1</v>
      </c>
    </row>
    <row r="18" spans="1:10" ht="13.5" customHeight="1">
      <c r="A18" s="8" t="s">
        <v>38</v>
      </c>
      <c r="B18" s="9" t="s">
        <v>55</v>
      </c>
      <c r="C18" s="10" t="s">
        <v>56</v>
      </c>
      <c r="D18" s="8">
        <v>532226154</v>
      </c>
      <c r="E18" s="11">
        <v>34</v>
      </c>
      <c r="F18" s="11" t="s">
        <v>13</v>
      </c>
      <c r="G18" s="13">
        <v>33</v>
      </c>
      <c r="H18" s="12">
        <v>1</v>
      </c>
      <c r="I18" s="14" t="s">
        <v>57</v>
      </c>
      <c r="J18" s="14">
        <v>1</v>
      </c>
    </row>
    <row r="19" spans="1:10" ht="13.5" customHeight="1">
      <c r="A19" s="8" t="s">
        <v>58</v>
      </c>
      <c r="B19" s="15" t="s">
        <v>59</v>
      </c>
      <c r="C19" s="10" t="s">
        <v>60</v>
      </c>
      <c r="D19" s="8">
        <v>528173282</v>
      </c>
      <c r="E19" s="11">
        <v>34</v>
      </c>
      <c r="F19" s="12" t="s">
        <v>13</v>
      </c>
      <c r="G19" s="13">
        <v>54</v>
      </c>
      <c r="H19" s="12">
        <v>1</v>
      </c>
      <c r="I19" s="14">
        <v>1</v>
      </c>
      <c r="J19" s="14">
        <v>1</v>
      </c>
    </row>
    <row r="20" spans="1:10" ht="13.5" customHeight="1">
      <c r="A20" s="8" t="s">
        <v>61</v>
      </c>
      <c r="B20" s="15" t="s">
        <v>62</v>
      </c>
      <c r="C20" s="10" t="s">
        <v>51</v>
      </c>
      <c r="D20" s="8">
        <v>524191126</v>
      </c>
      <c r="E20" s="17">
        <v>34</v>
      </c>
      <c r="F20" s="12" t="s">
        <v>13</v>
      </c>
      <c r="G20" s="13">
        <v>22.1</v>
      </c>
      <c r="H20" s="12">
        <v>1</v>
      </c>
      <c r="I20" s="14">
        <v>1</v>
      </c>
      <c r="J20" s="14">
        <v>1</v>
      </c>
    </row>
    <row r="21" spans="1:10" ht="13.5" customHeight="1">
      <c r="A21" s="8" t="s">
        <v>63</v>
      </c>
      <c r="B21" s="15" t="s">
        <v>64</v>
      </c>
      <c r="C21" s="10" t="s">
        <v>65</v>
      </c>
      <c r="D21" s="8">
        <v>510765292</v>
      </c>
      <c r="E21" s="11">
        <v>34</v>
      </c>
      <c r="F21" s="12" t="s">
        <v>22</v>
      </c>
      <c r="G21" s="13">
        <v>33</v>
      </c>
      <c r="H21" s="12">
        <v>1</v>
      </c>
      <c r="I21" s="14" t="s">
        <v>52</v>
      </c>
      <c r="J21" s="14">
        <v>1</v>
      </c>
    </row>
    <row r="22" spans="1:10" ht="13.5" customHeight="1">
      <c r="A22" s="8" t="s">
        <v>41</v>
      </c>
      <c r="B22" s="9" t="s">
        <v>66</v>
      </c>
      <c r="C22" s="10" t="s">
        <v>67</v>
      </c>
      <c r="D22" s="8">
        <v>510687153</v>
      </c>
      <c r="E22" s="11">
        <v>34</v>
      </c>
      <c r="F22" s="12" t="s">
        <v>22</v>
      </c>
      <c r="G22" s="13">
        <v>24.2</v>
      </c>
      <c r="H22" s="12">
        <v>1</v>
      </c>
      <c r="I22" s="14" t="s">
        <v>52</v>
      </c>
      <c r="J22" s="14">
        <v>1</v>
      </c>
    </row>
    <row r="23" spans="1:10" ht="13.5" customHeight="1">
      <c r="A23" s="8" t="s">
        <v>35</v>
      </c>
      <c r="B23" s="9" t="s">
        <v>68</v>
      </c>
      <c r="C23" s="10" t="s">
        <v>69</v>
      </c>
      <c r="D23" s="8">
        <v>519584122</v>
      </c>
      <c r="E23" s="11">
        <v>34</v>
      </c>
      <c r="F23" s="12" t="s">
        <v>22</v>
      </c>
      <c r="G23" s="13">
        <v>17.1</v>
      </c>
      <c r="H23" s="12">
        <v>1</v>
      </c>
      <c r="I23" s="14">
        <v>1</v>
      </c>
      <c r="J23" s="14">
        <v>1</v>
      </c>
    </row>
    <row r="24" spans="1:10" ht="13.5" customHeight="1">
      <c r="A24" s="8" t="s">
        <v>61</v>
      </c>
      <c r="B24" s="15" t="s">
        <v>70</v>
      </c>
      <c r="C24" s="10" t="s">
        <v>71</v>
      </c>
      <c r="D24" s="8" t="s">
        <v>72</v>
      </c>
      <c r="E24" s="11">
        <v>34</v>
      </c>
      <c r="F24" s="12" t="s">
        <v>22</v>
      </c>
      <c r="G24" s="13">
        <v>24.9</v>
      </c>
      <c r="H24" s="12">
        <v>1</v>
      </c>
      <c r="I24" s="14" t="s">
        <v>52</v>
      </c>
      <c r="J24" s="14">
        <v>1</v>
      </c>
    </row>
    <row r="25" spans="1:10" ht="13.5" customHeight="1">
      <c r="A25" s="8" t="s">
        <v>35</v>
      </c>
      <c r="B25" s="15" t="s">
        <v>73</v>
      </c>
      <c r="C25" s="10" t="s">
        <v>48</v>
      </c>
      <c r="D25" s="8">
        <v>510852198</v>
      </c>
      <c r="E25" s="11">
        <v>34</v>
      </c>
      <c r="F25" s="12" t="s">
        <v>22</v>
      </c>
      <c r="G25" s="13">
        <v>17.9</v>
      </c>
      <c r="H25" s="12">
        <v>1</v>
      </c>
      <c r="I25" s="14" t="s">
        <v>52</v>
      </c>
      <c r="J25" s="14">
        <v>1</v>
      </c>
    </row>
    <row r="26" spans="1:10" ht="13.5" customHeight="1">
      <c r="A26" s="8" t="s">
        <v>74</v>
      </c>
      <c r="B26" s="15" t="s">
        <v>53</v>
      </c>
      <c r="C26" s="10" t="s">
        <v>69</v>
      </c>
      <c r="D26" s="8">
        <v>519999247</v>
      </c>
      <c r="E26" s="11">
        <v>34</v>
      </c>
      <c r="F26" s="12" t="s">
        <v>22</v>
      </c>
      <c r="G26" s="13">
        <v>30.2</v>
      </c>
      <c r="H26" s="12">
        <v>1</v>
      </c>
      <c r="I26" s="14">
        <v>1</v>
      </c>
      <c r="J26" s="14">
        <v>1</v>
      </c>
    </row>
    <row r="27" spans="1:10" ht="13.5" customHeight="1">
      <c r="A27" s="8" t="s">
        <v>27</v>
      </c>
      <c r="B27" s="15" t="s">
        <v>75</v>
      </c>
      <c r="C27" s="10" t="s">
        <v>48</v>
      </c>
      <c r="D27" s="8">
        <v>528174281</v>
      </c>
      <c r="E27" s="11">
        <v>34</v>
      </c>
      <c r="F27" s="12" t="s">
        <v>22</v>
      </c>
      <c r="G27" s="13">
        <v>43</v>
      </c>
      <c r="H27" s="12">
        <v>1</v>
      </c>
      <c r="I27" s="14" t="s">
        <v>52</v>
      </c>
      <c r="J27" s="14">
        <v>1</v>
      </c>
    </row>
    <row r="28" spans="1:10" ht="13.5" customHeight="1">
      <c r="A28" s="8" t="s">
        <v>63</v>
      </c>
      <c r="B28" s="9" t="s">
        <v>55</v>
      </c>
      <c r="C28" s="10" t="s">
        <v>48</v>
      </c>
      <c r="D28" s="8">
        <v>541877149</v>
      </c>
      <c r="E28" s="11">
        <v>34</v>
      </c>
      <c r="F28" s="11" t="s">
        <v>22</v>
      </c>
      <c r="G28" s="13">
        <v>16.7</v>
      </c>
      <c r="H28" s="12">
        <v>1</v>
      </c>
      <c r="I28" s="14" t="s">
        <v>57</v>
      </c>
      <c r="J28" s="14">
        <v>1</v>
      </c>
    </row>
    <row r="29" spans="1:10" ht="13.5" customHeight="1">
      <c r="A29" s="8" t="s">
        <v>74</v>
      </c>
      <c r="B29" s="15" t="s">
        <v>59</v>
      </c>
      <c r="C29" s="10" t="s">
        <v>76</v>
      </c>
      <c r="D29" s="8">
        <v>528172283</v>
      </c>
      <c r="E29" s="11">
        <v>34</v>
      </c>
      <c r="F29" s="12" t="s">
        <v>22</v>
      </c>
      <c r="G29" s="13">
        <v>26.5</v>
      </c>
      <c r="H29" s="12">
        <v>1</v>
      </c>
      <c r="I29" s="14" t="s">
        <v>52</v>
      </c>
      <c r="J29" s="14">
        <v>1</v>
      </c>
    </row>
    <row r="30" spans="1:10" ht="13.5" customHeight="1">
      <c r="A30" s="8" t="s">
        <v>23</v>
      </c>
      <c r="B30" s="15" t="s">
        <v>77</v>
      </c>
      <c r="C30" s="10" t="s">
        <v>78</v>
      </c>
      <c r="D30" s="8" t="s">
        <v>79</v>
      </c>
      <c r="E30" s="11">
        <v>34</v>
      </c>
      <c r="F30" s="12" t="s">
        <v>22</v>
      </c>
      <c r="G30" s="13">
        <v>18.5</v>
      </c>
      <c r="H30" s="12">
        <v>1</v>
      </c>
      <c r="I30" s="14" t="s">
        <v>52</v>
      </c>
      <c r="J30" s="14">
        <v>1</v>
      </c>
    </row>
    <row r="31" spans="1:10" ht="13.5" customHeight="1">
      <c r="A31" s="8" t="s">
        <v>10</v>
      </c>
      <c r="B31" s="15" t="s">
        <v>80</v>
      </c>
      <c r="C31" s="10" t="s">
        <v>76</v>
      </c>
      <c r="D31" s="8" t="s">
        <v>81</v>
      </c>
      <c r="E31" s="11">
        <v>34</v>
      </c>
      <c r="F31" s="12" t="s">
        <v>22</v>
      </c>
      <c r="G31" s="13">
        <v>23.3</v>
      </c>
      <c r="H31" s="12">
        <v>1</v>
      </c>
      <c r="I31" s="14" t="s">
        <v>52</v>
      </c>
      <c r="J31" s="14">
        <v>1</v>
      </c>
    </row>
    <row r="32" spans="1:10" ht="13.5" customHeight="1">
      <c r="A32" s="8" t="s">
        <v>10</v>
      </c>
      <c r="B32" s="15" t="s">
        <v>82</v>
      </c>
      <c r="C32" s="10" t="s">
        <v>76</v>
      </c>
      <c r="D32" s="8" t="s">
        <v>83</v>
      </c>
      <c r="E32" s="11">
        <v>34</v>
      </c>
      <c r="F32" s="12" t="s">
        <v>22</v>
      </c>
      <c r="G32" s="13">
        <v>25.1</v>
      </c>
      <c r="H32" s="12">
        <v>1</v>
      </c>
      <c r="I32" s="14" t="s">
        <v>52</v>
      </c>
      <c r="J32" s="14">
        <v>1</v>
      </c>
    </row>
    <row r="33" spans="1:10" ht="13.5" customHeight="1">
      <c r="A33" s="8" t="s">
        <v>31</v>
      </c>
      <c r="B33" s="15" t="s">
        <v>84</v>
      </c>
      <c r="C33" s="10" t="s">
        <v>71</v>
      </c>
      <c r="D33" s="8" t="s">
        <v>85</v>
      </c>
      <c r="E33" s="11">
        <v>34</v>
      </c>
      <c r="F33" s="12" t="s">
        <v>22</v>
      </c>
      <c r="G33" s="13">
        <v>18.5</v>
      </c>
      <c r="H33" s="12">
        <v>1</v>
      </c>
      <c r="I33" s="14">
        <v>1</v>
      </c>
      <c r="J33" s="14">
        <v>1</v>
      </c>
    </row>
    <row r="34" spans="1:10" ht="13.5" customHeight="1">
      <c r="A34" s="8" t="s">
        <v>17</v>
      </c>
      <c r="B34" s="15" t="s">
        <v>86</v>
      </c>
      <c r="C34" s="10" t="s">
        <v>87</v>
      </c>
      <c r="D34" s="8">
        <v>528181013</v>
      </c>
      <c r="E34" s="11">
        <v>34</v>
      </c>
      <c r="F34" s="12" t="s">
        <v>22</v>
      </c>
      <c r="G34" s="13">
        <v>7.6</v>
      </c>
      <c r="H34" s="12">
        <v>1</v>
      </c>
      <c r="I34" s="14" t="s">
        <v>52</v>
      </c>
      <c r="J34" s="14">
        <v>1</v>
      </c>
    </row>
    <row r="35" spans="1:10" ht="13.5" customHeight="1">
      <c r="A35" s="8" t="s">
        <v>38</v>
      </c>
      <c r="B35" s="15" t="s">
        <v>88</v>
      </c>
      <c r="C35" s="10" t="s">
        <v>87</v>
      </c>
      <c r="D35" s="8">
        <v>541114178</v>
      </c>
      <c r="E35" s="11">
        <v>34</v>
      </c>
      <c r="F35" s="12" t="s">
        <v>22</v>
      </c>
      <c r="G35" s="13">
        <v>20.5</v>
      </c>
      <c r="H35" s="12">
        <v>1</v>
      </c>
      <c r="I35" s="14" t="s">
        <v>52</v>
      </c>
      <c r="J35" s="14">
        <v>1</v>
      </c>
    </row>
    <row r="36" spans="1:10" ht="13.5" customHeight="1">
      <c r="A36" s="8" t="s">
        <v>44</v>
      </c>
      <c r="B36" s="15" t="s">
        <v>89</v>
      </c>
      <c r="C36" s="10" t="s">
        <v>90</v>
      </c>
      <c r="D36" s="8" t="s">
        <v>91</v>
      </c>
      <c r="E36" s="11">
        <v>34</v>
      </c>
      <c r="F36" s="12" t="s">
        <v>22</v>
      </c>
      <c r="G36" s="13">
        <v>26.4</v>
      </c>
      <c r="H36" s="12">
        <v>1</v>
      </c>
      <c r="I36" s="14">
        <v>1</v>
      </c>
      <c r="J36" s="14">
        <v>1</v>
      </c>
    </row>
    <row r="37" spans="1:10" ht="13.5" customHeight="1">
      <c r="A37" s="8" t="s">
        <v>58</v>
      </c>
      <c r="B37" s="15" t="s">
        <v>92</v>
      </c>
      <c r="C37" s="10" t="s">
        <v>93</v>
      </c>
      <c r="D37" s="8" t="s">
        <v>94</v>
      </c>
      <c r="E37" s="11">
        <v>34</v>
      </c>
      <c r="F37" s="12" t="s">
        <v>22</v>
      </c>
      <c r="G37" s="13">
        <v>22</v>
      </c>
      <c r="H37" s="12">
        <v>1</v>
      </c>
      <c r="I37" s="14">
        <v>1</v>
      </c>
      <c r="J37" s="14">
        <v>1</v>
      </c>
    </row>
    <row r="38" spans="1:10" ht="13.5" customHeight="1">
      <c r="A38" s="8" t="s">
        <v>14</v>
      </c>
      <c r="B38" s="15" t="s">
        <v>95</v>
      </c>
      <c r="C38" s="10" t="s">
        <v>96</v>
      </c>
      <c r="D38" s="8">
        <v>512352073</v>
      </c>
      <c r="E38" s="11">
        <v>34</v>
      </c>
      <c r="F38" s="12" t="s">
        <v>22</v>
      </c>
      <c r="G38" s="13">
        <v>23.4</v>
      </c>
      <c r="H38" s="12">
        <v>1</v>
      </c>
      <c r="I38" s="14">
        <v>1</v>
      </c>
      <c r="J38" s="14">
        <v>1</v>
      </c>
    </row>
    <row r="39" spans="1:10" ht="13.5" customHeight="1">
      <c r="A39" s="8" t="s">
        <v>58</v>
      </c>
      <c r="B39" s="15" t="s">
        <v>62</v>
      </c>
      <c r="C39" s="10" t="s">
        <v>97</v>
      </c>
      <c r="D39" s="8">
        <v>524190127</v>
      </c>
      <c r="E39" s="11">
        <v>34</v>
      </c>
      <c r="F39" s="12" t="s">
        <v>22</v>
      </c>
      <c r="G39" s="13">
        <v>22.7</v>
      </c>
      <c r="H39" s="12">
        <v>1</v>
      </c>
      <c r="I39" s="14">
        <v>1</v>
      </c>
      <c r="J39" s="14">
        <v>1</v>
      </c>
    </row>
    <row r="40" spans="1:10" ht="13.5" customHeight="1">
      <c r="A40" s="8" t="s">
        <v>14</v>
      </c>
      <c r="B40" s="9" t="s">
        <v>98</v>
      </c>
      <c r="C40" s="10" t="s">
        <v>99</v>
      </c>
      <c r="D40" s="8">
        <v>541097134</v>
      </c>
      <c r="E40" s="11" t="s">
        <v>100</v>
      </c>
      <c r="F40" s="12" t="s">
        <v>22</v>
      </c>
      <c r="G40" s="13">
        <v>16.9</v>
      </c>
      <c r="H40" s="12">
        <v>1</v>
      </c>
      <c r="I40" s="14">
        <v>1</v>
      </c>
      <c r="J40" s="14">
        <v>1</v>
      </c>
    </row>
    <row r="41" spans="1:10" ht="13.5" customHeight="1">
      <c r="A41" s="8" t="s">
        <v>46</v>
      </c>
      <c r="B41" s="9" t="s">
        <v>101</v>
      </c>
      <c r="C41" s="10" t="s">
        <v>102</v>
      </c>
      <c r="D41" s="8">
        <v>520758290</v>
      </c>
      <c r="E41" s="11" t="s">
        <v>100</v>
      </c>
      <c r="F41" s="12" t="s">
        <v>22</v>
      </c>
      <c r="G41" s="13">
        <v>24.8</v>
      </c>
      <c r="H41" s="12">
        <v>1</v>
      </c>
      <c r="I41" s="14">
        <v>1</v>
      </c>
      <c r="J41" s="14">
        <v>1</v>
      </c>
    </row>
    <row r="42" spans="1:10" ht="13.5" customHeight="1">
      <c r="A42" s="8" t="s">
        <v>27</v>
      </c>
      <c r="B42" s="9" t="s">
        <v>103</v>
      </c>
      <c r="C42" s="10" t="s">
        <v>104</v>
      </c>
      <c r="D42" s="8" t="s">
        <v>105</v>
      </c>
      <c r="E42" s="11" t="s">
        <v>100</v>
      </c>
      <c r="F42" s="12" t="s">
        <v>22</v>
      </c>
      <c r="G42" s="13">
        <v>21.2</v>
      </c>
      <c r="H42" s="12">
        <v>1</v>
      </c>
      <c r="I42" s="12">
        <v>1</v>
      </c>
      <c r="J42" s="12">
        <v>1</v>
      </c>
    </row>
    <row r="43" spans="1:10" ht="13.5" customHeight="1">
      <c r="A43" s="8" t="s">
        <v>31</v>
      </c>
      <c r="B43" s="9" t="s">
        <v>106</v>
      </c>
      <c r="C43" s="10" t="s">
        <v>107</v>
      </c>
      <c r="D43" s="8">
        <v>524470280</v>
      </c>
      <c r="E43" s="11" t="s">
        <v>100</v>
      </c>
      <c r="F43" s="12" t="s">
        <v>22</v>
      </c>
      <c r="G43" s="18">
        <v>20</v>
      </c>
      <c r="H43" s="14">
        <v>1</v>
      </c>
      <c r="I43" s="14">
        <v>1</v>
      </c>
      <c r="J43" s="14">
        <v>1</v>
      </c>
    </row>
    <row r="44" spans="1:10" ht="13.5" customHeight="1">
      <c r="A44" s="8" t="s">
        <v>61</v>
      </c>
      <c r="B44" s="9" t="s">
        <v>108</v>
      </c>
      <c r="C44" s="10" t="s">
        <v>69</v>
      </c>
      <c r="D44" s="8">
        <v>528843290</v>
      </c>
      <c r="E44" s="11" t="s">
        <v>100</v>
      </c>
      <c r="F44" s="12" t="s">
        <v>22</v>
      </c>
      <c r="G44" s="18">
        <v>54</v>
      </c>
      <c r="H44" s="14">
        <v>1</v>
      </c>
      <c r="I44" s="14">
        <v>1</v>
      </c>
      <c r="J44" s="14">
        <v>1</v>
      </c>
    </row>
    <row r="45" spans="1:10" ht="13.5" customHeight="1">
      <c r="A45" s="8" t="s">
        <v>63</v>
      </c>
      <c r="B45" s="9" t="s">
        <v>109</v>
      </c>
      <c r="C45" s="10" t="s">
        <v>110</v>
      </c>
      <c r="D45" s="8">
        <v>550802176</v>
      </c>
      <c r="E45" s="11" t="s">
        <v>100</v>
      </c>
      <c r="F45" s="12" t="s">
        <v>22</v>
      </c>
      <c r="G45" s="13">
        <v>28.5</v>
      </c>
      <c r="H45" s="12">
        <v>1</v>
      </c>
      <c r="I45" s="12">
        <v>1</v>
      </c>
      <c r="J45" s="12">
        <v>1</v>
      </c>
    </row>
    <row r="46" spans="1:10" ht="13.5" customHeight="1">
      <c r="A46" s="8" t="s">
        <v>74</v>
      </c>
      <c r="B46" s="15" t="s">
        <v>111</v>
      </c>
      <c r="C46" s="10" t="s">
        <v>112</v>
      </c>
      <c r="D46" s="8" t="s">
        <v>113</v>
      </c>
      <c r="E46" s="11" t="s">
        <v>100</v>
      </c>
      <c r="F46" s="12" t="s">
        <v>22</v>
      </c>
      <c r="G46" s="13">
        <v>27</v>
      </c>
      <c r="H46" s="12">
        <v>1</v>
      </c>
      <c r="I46" s="12">
        <v>1</v>
      </c>
      <c r="J46" s="12">
        <v>1</v>
      </c>
    </row>
    <row r="47" spans="1:10" ht="13.5" customHeight="1">
      <c r="A47" s="8" t="s">
        <v>41</v>
      </c>
      <c r="B47" s="15" t="s">
        <v>114</v>
      </c>
      <c r="C47" s="10" t="s">
        <v>115</v>
      </c>
      <c r="D47" s="8" t="s">
        <v>116</v>
      </c>
      <c r="E47" s="11" t="s">
        <v>100</v>
      </c>
      <c r="F47" s="12" t="s">
        <v>22</v>
      </c>
      <c r="G47" s="18">
        <v>23.7</v>
      </c>
      <c r="H47" s="14">
        <v>1</v>
      </c>
      <c r="I47" s="14">
        <v>1</v>
      </c>
      <c r="J47" s="14">
        <v>1</v>
      </c>
    </row>
    <row r="48" spans="2:10" s="1" customFormat="1" ht="13.5" customHeight="1">
      <c r="B48" s="19"/>
      <c r="E48" s="3"/>
      <c r="G48" s="20" t="s">
        <v>117</v>
      </c>
      <c r="H48" s="21">
        <f>SUM(H3:H47)</f>
        <v>45</v>
      </c>
      <c r="I48" s="21">
        <f>SUM(I3:I47)</f>
        <v>31</v>
      </c>
      <c r="J48" s="21">
        <f>SUM(J3:J47)</f>
        <v>46</v>
      </c>
    </row>
    <row r="55" spans="2:7" ht="12.75">
      <c r="B55" s="22"/>
      <c r="C55" s="22"/>
      <c r="D55" s="22"/>
      <c r="E55" s="22"/>
      <c r="F55" s="22"/>
      <c r="G55" s="22"/>
    </row>
    <row r="56" spans="2:7" ht="12.75">
      <c r="B56" s="23"/>
      <c r="C56" s="24"/>
      <c r="D56" s="25"/>
      <c r="E56" s="24"/>
      <c r="F56" s="25"/>
      <c r="G56" s="24"/>
    </row>
    <row r="57" spans="2:7" ht="12.75">
      <c r="B57" s="23"/>
      <c r="C57" s="24"/>
      <c r="D57" s="25"/>
      <c r="E57" s="24"/>
      <c r="F57" s="25"/>
      <c r="G57" s="24"/>
    </row>
    <row r="58" spans="2:7" ht="12.75">
      <c r="B58" s="23"/>
      <c r="C58" s="24"/>
      <c r="D58" s="25"/>
      <c r="E58" s="24"/>
      <c r="F58" s="25"/>
      <c r="G58" s="24"/>
    </row>
    <row r="59" spans="2:7" ht="12.75">
      <c r="B59" s="23"/>
      <c r="C59" s="24"/>
      <c r="D59" s="25"/>
      <c r="E59" s="24"/>
      <c r="F59" s="25"/>
      <c r="G59" s="24"/>
    </row>
    <row r="60" spans="2:7" ht="12.75">
      <c r="B60" s="23"/>
      <c r="C60" s="24"/>
      <c r="D60" s="25"/>
      <c r="E60" s="24"/>
      <c r="F60" s="25"/>
      <c r="G60" s="24"/>
    </row>
    <row r="61" spans="2:7" ht="12.75">
      <c r="B61" s="23"/>
      <c r="C61" s="24"/>
      <c r="D61" s="26"/>
      <c r="E61" s="24"/>
      <c r="F61" s="26"/>
      <c r="G61" s="24"/>
    </row>
    <row r="62" spans="2:7" ht="12.75">
      <c r="B62" s="23"/>
      <c r="C62" s="24"/>
      <c r="D62" s="25"/>
      <c r="E62" s="24"/>
      <c r="F62" s="25"/>
      <c r="G62" s="24"/>
    </row>
    <row r="63" spans="2:7" ht="12.75">
      <c r="B63" s="23"/>
      <c r="C63" s="24"/>
      <c r="D63" s="26"/>
      <c r="E63" s="24"/>
      <c r="F63" s="26"/>
      <c r="G63" s="24"/>
    </row>
    <row r="64" spans="2:7" ht="12.75">
      <c r="B64" s="23"/>
      <c r="C64" s="24"/>
      <c r="D64" s="26"/>
      <c r="E64" s="24"/>
      <c r="F64" s="26"/>
      <c r="G64" s="24"/>
    </row>
    <row r="65" spans="2:7" ht="12.75">
      <c r="B65" s="23"/>
      <c r="C65" s="24"/>
      <c r="D65" s="25"/>
      <c r="E65" s="24"/>
      <c r="F65" s="25"/>
      <c r="G65" s="24"/>
    </row>
    <row r="66" spans="2:7" ht="12.75">
      <c r="B66" s="23"/>
      <c r="C66" s="24"/>
      <c r="D66" s="25"/>
      <c r="E66" s="24"/>
      <c r="F66" s="25"/>
      <c r="G66" s="24"/>
    </row>
    <row r="67" spans="2:7" ht="12.75">
      <c r="B67" s="23"/>
      <c r="C67" s="24"/>
      <c r="D67" s="24"/>
      <c r="E67" s="24"/>
      <c r="F67" s="24"/>
      <c r="G67" s="24"/>
    </row>
    <row r="68" spans="2:7" ht="12.75">
      <c r="B68" s="23"/>
      <c r="C68" s="24"/>
      <c r="D68" s="25"/>
      <c r="E68" s="24"/>
      <c r="F68" s="25"/>
      <c r="G68" s="24"/>
    </row>
    <row r="69" spans="2:7" ht="12.75">
      <c r="B69" s="23"/>
      <c r="C69" s="24"/>
      <c r="D69" s="25"/>
      <c r="E69" s="24"/>
      <c r="F69" s="25"/>
      <c r="G69" s="24"/>
    </row>
    <row r="70" spans="2:7" ht="12.75">
      <c r="B70" s="23"/>
      <c r="C70" s="24"/>
      <c r="D70" s="25"/>
      <c r="E70" s="24"/>
      <c r="F70" s="25"/>
      <c r="G70" s="24"/>
    </row>
    <row r="71" spans="2:7" ht="12.75">
      <c r="B71" s="27"/>
      <c r="C71" s="28"/>
      <c r="D71" s="29"/>
      <c r="E71" s="29"/>
      <c r="F71" s="29"/>
      <c r="G71" s="29"/>
    </row>
  </sheetData>
  <sheetProtection selectLockedCells="1" selectUnlockedCells="1"/>
  <printOptions/>
  <pageMargins left="0.17222222222222222" right="0.12569444444444444" top="0.6159722222222221" bottom="0.1527777777777778" header="0.12430555555555556" footer="0.5118055555555555"/>
  <pageSetup horizontalDpi="300" verticalDpi="300" orientation="portrait" paperSize="9"/>
  <headerFooter alignWithMargins="0">
    <oddHeader>&amp;L&amp;"Times New Roman,Normal"&amp;12Gazelec(s) LARO&amp;C&amp;"-,Gras"&amp;14&amp;UChallenge Tanguy ARCHO 2018 &amp;&amp; Inter LARO&amp;R&amp;"-,Normal"08/09/2018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73"/>
  <sheetViews>
    <sheetView workbookViewId="0" topLeftCell="A34">
      <selection activeCell="M41" sqref="M41"/>
    </sheetView>
  </sheetViews>
  <sheetFormatPr defaultColWidth="11.421875" defaultRowHeight="15"/>
  <cols>
    <col min="1" max="1" width="7.57421875" style="0" customWidth="1"/>
    <col min="2" max="2" width="17.140625" style="1" customWidth="1"/>
    <col min="3" max="3" width="16.8515625" style="1" customWidth="1"/>
    <col min="4" max="4" width="14.140625" style="2" customWidth="1"/>
    <col min="5" max="5" width="9.8515625" style="3" customWidth="1"/>
    <col min="6" max="6" width="6.140625" style="2" customWidth="1"/>
    <col min="7" max="7" width="7.7109375" style="2" customWidth="1"/>
    <col min="8" max="9" width="6.7109375" style="4" customWidth="1"/>
    <col min="10" max="10" width="8.7109375" style="4" customWidth="1"/>
    <col min="11" max="11" width="9.7109375" style="1" customWidth="1"/>
    <col min="12" max="248" width="11.421875" style="1" customWidth="1"/>
    <col min="249" max="16384" width="11.57421875" style="0" customWidth="1"/>
  </cols>
  <sheetData>
    <row r="1" ht="12" customHeight="1"/>
    <row r="2" spans="1:10" ht="27.75" customHeight="1">
      <c r="A2" s="5" t="s">
        <v>0</v>
      </c>
      <c r="B2" s="5" t="s">
        <v>1</v>
      </c>
      <c r="C2" s="5" t="s">
        <v>2</v>
      </c>
      <c r="D2" s="6" t="s">
        <v>3</v>
      </c>
      <c r="E2" s="5" t="s">
        <v>4</v>
      </c>
      <c r="F2" s="6" t="s">
        <v>5</v>
      </c>
      <c r="G2" s="6" t="s">
        <v>6</v>
      </c>
      <c r="H2" s="7" t="s">
        <v>7</v>
      </c>
      <c r="I2" s="7" t="s">
        <v>8</v>
      </c>
      <c r="J2" s="7" t="s">
        <v>9</v>
      </c>
    </row>
    <row r="3" spans="2:10" ht="13.5" customHeight="1">
      <c r="B3" s="30"/>
      <c r="C3" s="31"/>
      <c r="D3" s="32"/>
      <c r="E3" s="30"/>
      <c r="F3" s="32"/>
      <c r="G3" s="33"/>
      <c r="H3" s="34"/>
      <c r="I3" s="34"/>
      <c r="J3" s="34"/>
    </row>
    <row r="4" spans="1:10" ht="13.5" customHeight="1">
      <c r="A4" s="8" t="s">
        <v>35</v>
      </c>
      <c r="B4" s="9" t="s">
        <v>68</v>
      </c>
      <c r="C4" s="10" t="s">
        <v>69</v>
      </c>
      <c r="D4" s="8">
        <v>519584122</v>
      </c>
      <c r="E4" s="11">
        <v>34</v>
      </c>
      <c r="F4" s="12" t="s">
        <v>22</v>
      </c>
      <c r="G4" s="13">
        <v>17.1</v>
      </c>
      <c r="H4" s="12">
        <v>1</v>
      </c>
      <c r="I4" s="14">
        <v>1</v>
      </c>
      <c r="J4" s="14">
        <v>1</v>
      </c>
    </row>
    <row r="5" spans="1:10" ht="13.5" customHeight="1">
      <c r="A5" s="8" t="s">
        <v>35</v>
      </c>
      <c r="B5" s="15" t="s">
        <v>73</v>
      </c>
      <c r="C5" s="10" t="s">
        <v>48</v>
      </c>
      <c r="D5" s="8">
        <v>510852198</v>
      </c>
      <c r="E5" s="11">
        <v>34</v>
      </c>
      <c r="F5" s="12" t="s">
        <v>22</v>
      </c>
      <c r="G5" s="13">
        <v>17.9</v>
      </c>
      <c r="H5" s="12">
        <v>1</v>
      </c>
      <c r="I5" s="14" t="s">
        <v>52</v>
      </c>
      <c r="J5" s="14">
        <v>1</v>
      </c>
    </row>
    <row r="6" spans="1:10" ht="13.5" customHeight="1">
      <c r="A6" s="8" t="s">
        <v>35</v>
      </c>
      <c r="B6" s="15" t="s">
        <v>36</v>
      </c>
      <c r="C6" s="10" t="s">
        <v>37</v>
      </c>
      <c r="D6" s="8">
        <v>527688246</v>
      </c>
      <c r="E6" s="11">
        <v>30</v>
      </c>
      <c r="F6" s="16" t="s">
        <v>22</v>
      </c>
      <c r="G6" s="13">
        <v>20.2</v>
      </c>
      <c r="H6" s="12">
        <v>1</v>
      </c>
      <c r="I6" s="14">
        <v>1</v>
      </c>
      <c r="J6" s="14">
        <v>1</v>
      </c>
    </row>
    <row r="7" spans="1:10" ht="13.5" customHeight="1">
      <c r="A7" s="8" t="s">
        <v>41</v>
      </c>
      <c r="B7" s="15" t="s">
        <v>42</v>
      </c>
      <c r="C7" s="10" t="s">
        <v>43</v>
      </c>
      <c r="D7" s="8">
        <v>522893121</v>
      </c>
      <c r="E7" s="11">
        <v>30</v>
      </c>
      <c r="F7" s="16" t="s">
        <v>22</v>
      </c>
      <c r="G7" s="13">
        <v>18.5</v>
      </c>
      <c r="H7" s="12">
        <v>1</v>
      </c>
      <c r="I7" s="14">
        <v>1</v>
      </c>
      <c r="J7" s="14">
        <v>1</v>
      </c>
    </row>
    <row r="8" spans="1:10" ht="13.5" customHeight="1">
      <c r="A8" s="8" t="s">
        <v>41</v>
      </c>
      <c r="B8" s="15" t="s">
        <v>114</v>
      </c>
      <c r="C8" s="10" t="s">
        <v>115</v>
      </c>
      <c r="D8" s="8" t="s">
        <v>116</v>
      </c>
      <c r="E8" s="11" t="s">
        <v>100</v>
      </c>
      <c r="F8" s="12" t="s">
        <v>22</v>
      </c>
      <c r="G8" s="18">
        <v>23.7</v>
      </c>
      <c r="H8" s="14">
        <v>1</v>
      </c>
      <c r="I8" s="14">
        <v>1</v>
      </c>
      <c r="J8" s="14">
        <v>1</v>
      </c>
    </row>
    <row r="9" spans="1:10" ht="13.5" customHeight="1">
      <c r="A9" s="8" t="s">
        <v>41</v>
      </c>
      <c r="B9" s="9" t="s">
        <v>66</v>
      </c>
      <c r="C9" s="10" t="s">
        <v>67</v>
      </c>
      <c r="D9" s="8">
        <v>510687153</v>
      </c>
      <c r="E9" s="11">
        <v>34</v>
      </c>
      <c r="F9" s="12" t="s">
        <v>22</v>
      </c>
      <c r="G9" s="13">
        <v>24.2</v>
      </c>
      <c r="H9" s="12">
        <v>1</v>
      </c>
      <c r="I9" s="14" t="s">
        <v>52</v>
      </c>
      <c r="J9" s="14">
        <v>1</v>
      </c>
    </row>
    <row r="10" spans="1:10" ht="13.5" customHeight="1">
      <c r="A10" s="8" t="s">
        <v>10</v>
      </c>
      <c r="B10" s="9" t="s">
        <v>11</v>
      </c>
      <c r="C10" s="10" t="s">
        <v>12</v>
      </c>
      <c r="D10" s="8">
        <v>512000078</v>
      </c>
      <c r="E10" s="11">
        <v>30</v>
      </c>
      <c r="F10" s="12" t="s">
        <v>13</v>
      </c>
      <c r="G10" s="13">
        <v>41</v>
      </c>
      <c r="H10" s="12">
        <v>1</v>
      </c>
      <c r="I10" s="14">
        <v>1</v>
      </c>
      <c r="J10" s="14">
        <v>1</v>
      </c>
    </row>
    <row r="11" spans="1:10" ht="13.5" customHeight="1">
      <c r="A11" s="8" t="s">
        <v>10</v>
      </c>
      <c r="B11" s="15" t="s">
        <v>80</v>
      </c>
      <c r="C11" s="10" t="s">
        <v>76</v>
      </c>
      <c r="D11" s="8" t="s">
        <v>81</v>
      </c>
      <c r="E11" s="11">
        <v>34</v>
      </c>
      <c r="F11" s="12" t="s">
        <v>22</v>
      </c>
      <c r="G11" s="13">
        <v>23.3</v>
      </c>
      <c r="H11" s="12">
        <v>1</v>
      </c>
      <c r="I11" s="14" t="s">
        <v>52</v>
      </c>
      <c r="J11" s="14">
        <v>1</v>
      </c>
    </row>
    <row r="12" spans="1:10" ht="13.5" customHeight="1">
      <c r="A12" s="8" t="s">
        <v>10</v>
      </c>
      <c r="B12" s="15" t="s">
        <v>82</v>
      </c>
      <c r="C12" s="10" t="s">
        <v>76</v>
      </c>
      <c r="D12" s="8" t="s">
        <v>83</v>
      </c>
      <c r="E12" s="11">
        <v>34</v>
      </c>
      <c r="F12" s="12" t="s">
        <v>22</v>
      </c>
      <c r="G12" s="13">
        <v>25.1</v>
      </c>
      <c r="H12" s="12">
        <v>1</v>
      </c>
      <c r="I12" s="14" t="s">
        <v>52</v>
      </c>
      <c r="J12" s="14">
        <v>1</v>
      </c>
    </row>
    <row r="13" spans="1:10" ht="13.5" customHeight="1">
      <c r="A13" s="8" t="s">
        <v>14</v>
      </c>
      <c r="B13" s="15" t="s">
        <v>15</v>
      </c>
      <c r="C13" s="10" t="s">
        <v>16</v>
      </c>
      <c r="D13" s="8">
        <v>511635153</v>
      </c>
      <c r="E13" s="11">
        <v>30</v>
      </c>
      <c r="F13" s="12" t="s">
        <v>13</v>
      </c>
      <c r="G13" s="13">
        <v>22.9</v>
      </c>
      <c r="H13" s="12">
        <v>1</v>
      </c>
      <c r="I13" s="14">
        <v>1</v>
      </c>
      <c r="J13" s="14">
        <v>1</v>
      </c>
    </row>
    <row r="14" spans="1:10" ht="13.5" customHeight="1">
      <c r="A14" s="8" t="s">
        <v>14</v>
      </c>
      <c r="B14" s="9" t="s">
        <v>98</v>
      </c>
      <c r="C14" s="10" t="s">
        <v>99</v>
      </c>
      <c r="D14" s="8">
        <v>541097134</v>
      </c>
      <c r="E14" s="11" t="s">
        <v>100</v>
      </c>
      <c r="F14" s="12" t="s">
        <v>22</v>
      </c>
      <c r="G14" s="13">
        <v>16.9</v>
      </c>
      <c r="H14" s="12">
        <v>1</v>
      </c>
      <c r="I14" s="14">
        <v>1</v>
      </c>
      <c r="J14" s="14">
        <v>1</v>
      </c>
    </row>
    <row r="15" spans="1:10" ht="13.5" customHeight="1">
      <c r="A15" s="8" t="s">
        <v>14</v>
      </c>
      <c r="B15" s="15" t="s">
        <v>95</v>
      </c>
      <c r="C15" s="10" t="s">
        <v>96</v>
      </c>
      <c r="D15" s="8">
        <v>512352073</v>
      </c>
      <c r="E15" s="11">
        <v>34</v>
      </c>
      <c r="F15" s="12" t="s">
        <v>22</v>
      </c>
      <c r="G15" s="13">
        <v>23.4</v>
      </c>
      <c r="H15" s="12">
        <v>1</v>
      </c>
      <c r="I15" s="14">
        <v>1</v>
      </c>
      <c r="J15" s="14">
        <v>1</v>
      </c>
    </row>
    <row r="16" spans="1:10" ht="13.5" customHeight="1">
      <c r="A16" s="8" t="s">
        <v>17</v>
      </c>
      <c r="B16" s="9" t="s">
        <v>18</v>
      </c>
      <c r="C16" s="10" t="s">
        <v>19</v>
      </c>
      <c r="D16" s="8">
        <v>533905105</v>
      </c>
      <c r="E16" s="11">
        <v>30</v>
      </c>
      <c r="F16" s="16" t="s">
        <v>13</v>
      </c>
      <c r="G16" s="13">
        <v>24.4</v>
      </c>
      <c r="H16" s="12">
        <v>1</v>
      </c>
      <c r="I16" s="14">
        <v>1</v>
      </c>
      <c r="J16" s="14">
        <v>1</v>
      </c>
    </row>
    <row r="17" spans="1:10" ht="13.5" customHeight="1">
      <c r="A17" s="8" t="s">
        <v>17</v>
      </c>
      <c r="B17" s="15" t="s">
        <v>86</v>
      </c>
      <c r="C17" s="10" t="s">
        <v>87</v>
      </c>
      <c r="D17" s="8">
        <v>528181013</v>
      </c>
      <c r="E17" s="11">
        <v>34</v>
      </c>
      <c r="F17" s="12" t="s">
        <v>22</v>
      </c>
      <c r="G17" s="13">
        <v>7.6</v>
      </c>
      <c r="H17" s="12">
        <v>1</v>
      </c>
      <c r="I17" s="14" t="s">
        <v>52</v>
      </c>
      <c r="J17" s="14">
        <v>1</v>
      </c>
    </row>
    <row r="18" spans="1:10" ht="13.5" customHeight="1">
      <c r="A18" s="8" t="s">
        <v>17</v>
      </c>
      <c r="B18" s="15" t="s">
        <v>20</v>
      </c>
      <c r="C18" s="10" t="s">
        <v>21</v>
      </c>
      <c r="D18" s="8">
        <v>512323087</v>
      </c>
      <c r="E18" s="11">
        <v>30</v>
      </c>
      <c r="F18" s="12" t="s">
        <v>22</v>
      </c>
      <c r="G18" s="13">
        <v>9</v>
      </c>
      <c r="H18" s="12">
        <v>1</v>
      </c>
      <c r="I18" s="14">
        <v>1</v>
      </c>
      <c r="J18" s="14">
        <v>1</v>
      </c>
    </row>
    <row r="19" spans="1:10" ht="13.5" customHeight="1">
      <c r="A19" s="8" t="s">
        <v>44</v>
      </c>
      <c r="B19" s="15" t="s">
        <v>50</v>
      </c>
      <c r="C19" s="10" t="s">
        <v>51</v>
      </c>
      <c r="D19" s="8">
        <v>528855170</v>
      </c>
      <c r="E19" s="17">
        <v>34</v>
      </c>
      <c r="F19" s="12" t="s">
        <v>13</v>
      </c>
      <c r="G19" s="13">
        <v>27.9</v>
      </c>
      <c r="H19" s="12">
        <v>1</v>
      </c>
      <c r="I19" s="14" t="s">
        <v>52</v>
      </c>
      <c r="J19" s="14">
        <v>1</v>
      </c>
    </row>
    <row r="20" spans="1:10" ht="13.5" customHeight="1">
      <c r="A20" s="8" t="s">
        <v>44</v>
      </c>
      <c r="B20" s="15" t="s">
        <v>42</v>
      </c>
      <c r="C20" s="10" t="s">
        <v>45</v>
      </c>
      <c r="D20" s="8">
        <v>543169222</v>
      </c>
      <c r="E20" s="11">
        <v>30</v>
      </c>
      <c r="F20" s="16" t="s">
        <v>22</v>
      </c>
      <c r="G20" s="13">
        <v>9.6</v>
      </c>
      <c r="H20" s="12">
        <v>1</v>
      </c>
      <c r="I20" s="14">
        <v>1</v>
      </c>
      <c r="J20" s="14">
        <v>1</v>
      </c>
    </row>
    <row r="21" spans="1:10" ht="13.5" customHeight="1">
      <c r="A21" s="8" t="s">
        <v>44</v>
      </c>
      <c r="B21" s="15" t="s">
        <v>89</v>
      </c>
      <c r="C21" s="10" t="s">
        <v>90</v>
      </c>
      <c r="D21" s="8" t="s">
        <v>91</v>
      </c>
      <c r="E21" s="11">
        <v>34</v>
      </c>
      <c r="F21" s="12" t="s">
        <v>22</v>
      </c>
      <c r="G21" s="13">
        <v>26.4</v>
      </c>
      <c r="H21" s="12">
        <v>1</v>
      </c>
      <c r="I21" s="14">
        <v>1</v>
      </c>
      <c r="J21" s="14">
        <v>1</v>
      </c>
    </row>
    <row r="22" spans="1:10" ht="13.5" customHeight="1">
      <c r="A22" s="8" t="s">
        <v>46</v>
      </c>
      <c r="B22" s="15" t="s">
        <v>53</v>
      </c>
      <c r="C22" s="10" t="s">
        <v>54</v>
      </c>
      <c r="D22" s="8">
        <v>519998248</v>
      </c>
      <c r="E22" s="11">
        <v>34</v>
      </c>
      <c r="F22" s="12" t="s">
        <v>13</v>
      </c>
      <c r="G22" s="13">
        <v>18.5</v>
      </c>
      <c r="H22" s="12">
        <v>1</v>
      </c>
      <c r="I22" s="14">
        <v>1</v>
      </c>
      <c r="J22" s="14">
        <v>1</v>
      </c>
    </row>
    <row r="23" spans="1:10" ht="13.5" customHeight="1">
      <c r="A23" s="8" t="s">
        <v>46</v>
      </c>
      <c r="B23" s="9" t="s">
        <v>47</v>
      </c>
      <c r="C23" s="10" t="s">
        <v>48</v>
      </c>
      <c r="D23" s="8" t="s">
        <v>49</v>
      </c>
      <c r="E23" s="11">
        <v>30</v>
      </c>
      <c r="F23" s="11" t="s">
        <v>22</v>
      </c>
      <c r="G23" s="13">
        <v>22.8</v>
      </c>
      <c r="H23" s="12">
        <v>1</v>
      </c>
      <c r="I23" s="14">
        <v>1</v>
      </c>
      <c r="J23" s="14">
        <v>1</v>
      </c>
    </row>
    <row r="24" spans="1:10" ht="13.5" customHeight="1">
      <c r="A24" s="8" t="s">
        <v>46</v>
      </c>
      <c r="B24" s="9" t="s">
        <v>101</v>
      </c>
      <c r="C24" s="10" t="s">
        <v>102</v>
      </c>
      <c r="D24" s="8">
        <v>520758290</v>
      </c>
      <c r="E24" s="11" t="s">
        <v>100</v>
      </c>
      <c r="F24" s="12" t="s">
        <v>22</v>
      </c>
      <c r="G24" s="13">
        <v>24.8</v>
      </c>
      <c r="H24" s="12">
        <v>1</v>
      </c>
      <c r="I24" s="14">
        <v>1</v>
      </c>
      <c r="J24" s="14">
        <v>1</v>
      </c>
    </row>
    <row r="25" spans="1:10" ht="13.5" customHeight="1">
      <c r="A25" s="8" t="s">
        <v>38</v>
      </c>
      <c r="B25" s="9" t="s">
        <v>55</v>
      </c>
      <c r="C25" s="10" t="s">
        <v>56</v>
      </c>
      <c r="D25" s="8">
        <v>532226154</v>
      </c>
      <c r="E25" s="11">
        <v>34</v>
      </c>
      <c r="F25" s="11" t="s">
        <v>13</v>
      </c>
      <c r="G25" s="13">
        <v>33</v>
      </c>
      <c r="H25" s="12">
        <v>1</v>
      </c>
      <c r="I25" s="14" t="s">
        <v>57</v>
      </c>
      <c r="J25" s="14">
        <v>1</v>
      </c>
    </row>
    <row r="26" spans="1:10" ht="13.5" customHeight="1">
      <c r="A26" s="8" t="s">
        <v>38</v>
      </c>
      <c r="B26" s="15" t="s">
        <v>88</v>
      </c>
      <c r="C26" s="10" t="s">
        <v>87</v>
      </c>
      <c r="D26" s="8">
        <v>541114178</v>
      </c>
      <c r="E26" s="11">
        <v>34</v>
      </c>
      <c r="F26" s="12" t="s">
        <v>22</v>
      </c>
      <c r="G26" s="13">
        <v>20.5</v>
      </c>
      <c r="H26" s="12">
        <v>1</v>
      </c>
      <c r="I26" s="14" t="s">
        <v>52</v>
      </c>
      <c r="J26" s="14">
        <v>1</v>
      </c>
    </row>
    <row r="27" spans="1:10" ht="13.5" customHeight="1">
      <c r="A27" s="8" t="s">
        <v>38</v>
      </c>
      <c r="B27" s="15" t="s">
        <v>39</v>
      </c>
      <c r="C27" s="10" t="s">
        <v>40</v>
      </c>
      <c r="D27" s="8">
        <v>529953106</v>
      </c>
      <c r="E27" s="11">
        <v>30</v>
      </c>
      <c r="F27" s="16" t="s">
        <v>22</v>
      </c>
      <c r="G27" s="13">
        <v>27.2</v>
      </c>
      <c r="H27" s="12">
        <v>1</v>
      </c>
      <c r="I27" s="14">
        <v>1</v>
      </c>
      <c r="J27" s="14">
        <v>1</v>
      </c>
    </row>
    <row r="28" spans="1:10" ht="13.5" customHeight="1">
      <c r="A28" s="8" t="s">
        <v>23</v>
      </c>
      <c r="B28" s="15" t="s">
        <v>18</v>
      </c>
      <c r="C28" s="10" t="s">
        <v>34</v>
      </c>
      <c r="D28" s="8">
        <v>512161083</v>
      </c>
      <c r="E28" s="11">
        <v>30</v>
      </c>
      <c r="F28" s="16" t="s">
        <v>22</v>
      </c>
      <c r="G28" s="13">
        <v>21</v>
      </c>
      <c r="H28" s="12">
        <v>1</v>
      </c>
      <c r="I28" s="14">
        <v>1</v>
      </c>
      <c r="J28" s="14">
        <v>1</v>
      </c>
    </row>
    <row r="29" spans="1:10" ht="13.5" customHeight="1">
      <c r="A29" s="8" t="s">
        <v>23</v>
      </c>
      <c r="B29" s="15" t="s">
        <v>24</v>
      </c>
      <c r="C29" s="10" t="s">
        <v>25</v>
      </c>
      <c r="D29" s="8" t="s">
        <v>26</v>
      </c>
      <c r="E29" s="11">
        <v>30</v>
      </c>
      <c r="F29" s="12" t="s">
        <v>22</v>
      </c>
      <c r="G29" s="13">
        <v>18.5</v>
      </c>
      <c r="H29" s="12">
        <v>1</v>
      </c>
      <c r="I29" s="14">
        <v>1</v>
      </c>
      <c r="J29" s="14">
        <v>1</v>
      </c>
    </row>
    <row r="30" spans="1:10" ht="13.5" customHeight="1">
      <c r="A30" s="8" t="s">
        <v>23</v>
      </c>
      <c r="B30" s="15" t="s">
        <v>77</v>
      </c>
      <c r="C30" s="10" t="s">
        <v>78</v>
      </c>
      <c r="D30" s="8" t="s">
        <v>79</v>
      </c>
      <c r="E30" s="11">
        <v>34</v>
      </c>
      <c r="F30" s="12" t="s">
        <v>22</v>
      </c>
      <c r="G30" s="13">
        <v>18.5</v>
      </c>
      <c r="H30" s="12">
        <v>1</v>
      </c>
      <c r="I30" s="14" t="s">
        <v>52</v>
      </c>
      <c r="J30" s="14">
        <v>1</v>
      </c>
    </row>
    <row r="31" spans="1:10" ht="13.5" customHeight="1">
      <c r="A31" s="8" t="s">
        <v>27</v>
      </c>
      <c r="B31" s="9" t="s">
        <v>103</v>
      </c>
      <c r="C31" s="10" t="s">
        <v>104</v>
      </c>
      <c r="D31" s="8" t="s">
        <v>105</v>
      </c>
      <c r="E31" s="11" t="s">
        <v>100</v>
      </c>
      <c r="F31" s="12" t="s">
        <v>22</v>
      </c>
      <c r="G31" s="13">
        <v>21.2</v>
      </c>
      <c r="H31" s="12">
        <v>1</v>
      </c>
      <c r="I31" s="12">
        <v>1</v>
      </c>
      <c r="J31" s="12">
        <v>1</v>
      </c>
    </row>
    <row r="32" spans="1:10" ht="13.5" customHeight="1">
      <c r="A32" s="8" t="s">
        <v>27</v>
      </c>
      <c r="B32" s="15" t="s">
        <v>28</v>
      </c>
      <c r="C32" s="10" t="s">
        <v>29</v>
      </c>
      <c r="D32" s="8" t="s">
        <v>30</v>
      </c>
      <c r="E32" s="11">
        <v>30</v>
      </c>
      <c r="F32" s="16" t="s">
        <v>22</v>
      </c>
      <c r="G32" s="13">
        <v>26.7</v>
      </c>
      <c r="H32" s="12">
        <v>1</v>
      </c>
      <c r="I32" s="14">
        <v>1</v>
      </c>
      <c r="J32" s="14">
        <v>1</v>
      </c>
    </row>
    <row r="33" spans="1:10" ht="13.5" customHeight="1">
      <c r="A33" s="8" t="s">
        <v>27</v>
      </c>
      <c r="B33" s="15" t="s">
        <v>75</v>
      </c>
      <c r="C33" s="10" t="s">
        <v>48</v>
      </c>
      <c r="D33" s="8">
        <v>528174281</v>
      </c>
      <c r="E33" s="11">
        <v>34</v>
      </c>
      <c r="F33" s="12" t="s">
        <v>22</v>
      </c>
      <c r="G33" s="13">
        <v>43</v>
      </c>
      <c r="H33" s="12">
        <v>1</v>
      </c>
      <c r="I33" s="14" t="s">
        <v>52</v>
      </c>
      <c r="J33" s="14">
        <v>1</v>
      </c>
    </row>
    <row r="34" spans="1:10" ht="13.5" customHeight="1">
      <c r="A34" s="8" t="s">
        <v>31</v>
      </c>
      <c r="B34" s="15" t="s">
        <v>28</v>
      </c>
      <c r="C34" s="10" t="s">
        <v>32</v>
      </c>
      <c r="D34" s="8" t="s">
        <v>33</v>
      </c>
      <c r="E34" s="11">
        <v>30</v>
      </c>
      <c r="F34" s="16" t="s">
        <v>22</v>
      </c>
      <c r="G34" s="13">
        <v>15</v>
      </c>
      <c r="H34" s="12">
        <v>1</v>
      </c>
      <c r="I34" s="14">
        <v>1</v>
      </c>
      <c r="J34" s="14">
        <v>2</v>
      </c>
    </row>
    <row r="35" spans="1:10" ht="13.5" customHeight="1">
      <c r="A35" s="8" t="s">
        <v>31</v>
      </c>
      <c r="B35" s="15" t="s">
        <v>84</v>
      </c>
      <c r="C35" s="10" t="s">
        <v>71</v>
      </c>
      <c r="D35" s="8" t="s">
        <v>85</v>
      </c>
      <c r="E35" s="11">
        <v>34</v>
      </c>
      <c r="F35" s="12" t="s">
        <v>22</v>
      </c>
      <c r="G35" s="13">
        <v>18.5</v>
      </c>
      <c r="H35" s="12">
        <v>1</v>
      </c>
      <c r="I35" s="14">
        <v>1</v>
      </c>
      <c r="J35" s="14">
        <v>1</v>
      </c>
    </row>
    <row r="36" spans="1:10" ht="13.5" customHeight="1">
      <c r="A36" s="8" t="s">
        <v>31</v>
      </c>
      <c r="B36" s="9" t="s">
        <v>106</v>
      </c>
      <c r="C36" s="10" t="s">
        <v>107</v>
      </c>
      <c r="D36" s="8">
        <v>524470280</v>
      </c>
      <c r="E36" s="11" t="s">
        <v>100</v>
      </c>
      <c r="F36" s="12" t="s">
        <v>22</v>
      </c>
      <c r="G36" s="18">
        <v>20</v>
      </c>
      <c r="H36" s="14">
        <v>1</v>
      </c>
      <c r="I36" s="14">
        <v>1</v>
      </c>
      <c r="J36" s="14">
        <v>1</v>
      </c>
    </row>
    <row r="37" spans="1:10" ht="13.5" customHeight="1">
      <c r="A37" s="8" t="s">
        <v>61</v>
      </c>
      <c r="B37" s="15" t="s">
        <v>62</v>
      </c>
      <c r="C37" s="10" t="s">
        <v>51</v>
      </c>
      <c r="D37" s="8">
        <v>524191126</v>
      </c>
      <c r="E37" s="17">
        <v>34</v>
      </c>
      <c r="F37" s="12" t="s">
        <v>13</v>
      </c>
      <c r="G37" s="13">
        <v>22.1</v>
      </c>
      <c r="H37" s="12">
        <v>1</v>
      </c>
      <c r="I37" s="14">
        <v>1</v>
      </c>
      <c r="J37" s="14">
        <v>1</v>
      </c>
    </row>
    <row r="38" spans="1:10" ht="13.5" customHeight="1">
      <c r="A38" s="8" t="s">
        <v>61</v>
      </c>
      <c r="B38" s="15" t="s">
        <v>70</v>
      </c>
      <c r="C38" s="10" t="s">
        <v>71</v>
      </c>
      <c r="D38" s="8" t="s">
        <v>72</v>
      </c>
      <c r="E38" s="11">
        <v>34</v>
      </c>
      <c r="F38" s="12" t="s">
        <v>22</v>
      </c>
      <c r="G38" s="13">
        <v>24.9</v>
      </c>
      <c r="H38" s="12">
        <v>1</v>
      </c>
      <c r="I38" s="14" t="s">
        <v>52</v>
      </c>
      <c r="J38" s="14">
        <v>1</v>
      </c>
    </row>
    <row r="39" spans="1:10" ht="13.5" customHeight="1">
      <c r="A39" s="8" t="s">
        <v>61</v>
      </c>
      <c r="B39" s="9" t="s">
        <v>108</v>
      </c>
      <c r="C39" s="10" t="s">
        <v>69</v>
      </c>
      <c r="D39" s="8">
        <v>528843290</v>
      </c>
      <c r="E39" s="11" t="s">
        <v>100</v>
      </c>
      <c r="F39" s="12" t="s">
        <v>22</v>
      </c>
      <c r="G39" s="18">
        <v>54</v>
      </c>
      <c r="H39" s="14">
        <v>1</v>
      </c>
      <c r="I39" s="14">
        <v>1</v>
      </c>
      <c r="J39" s="14">
        <v>1</v>
      </c>
    </row>
    <row r="40" spans="1:10" ht="13.5" customHeight="1">
      <c r="A40" s="8" t="s">
        <v>63</v>
      </c>
      <c r="B40" s="9" t="s">
        <v>55</v>
      </c>
      <c r="C40" s="10" t="s">
        <v>48</v>
      </c>
      <c r="D40" s="8">
        <v>541877149</v>
      </c>
      <c r="E40" s="11">
        <v>34</v>
      </c>
      <c r="F40" s="11" t="s">
        <v>22</v>
      </c>
      <c r="G40" s="13">
        <v>16.7</v>
      </c>
      <c r="H40" s="12">
        <v>1</v>
      </c>
      <c r="I40" s="14" t="s">
        <v>57</v>
      </c>
      <c r="J40" s="14">
        <v>1</v>
      </c>
    </row>
    <row r="41" spans="1:10" ht="13.5" customHeight="1">
      <c r="A41" s="8" t="s">
        <v>63</v>
      </c>
      <c r="B41" s="9" t="s">
        <v>109</v>
      </c>
      <c r="C41" s="10" t="s">
        <v>110</v>
      </c>
      <c r="D41" s="8">
        <v>550802176</v>
      </c>
      <c r="E41" s="11" t="s">
        <v>100</v>
      </c>
      <c r="F41" s="12" t="s">
        <v>22</v>
      </c>
      <c r="G41" s="13">
        <v>28.5</v>
      </c>
      <c r="H41" s="12">
        <v>1</v>
      </c>
      <c r="I41" s="12">
        <v>1</v>
      </c>
      <c r="J41" s="12">
        <v>1</v>
      </c>
    </row>
    <row r="42" spans="1:10" ht="13.5" customHeight="1">
      <c r="A42" s="8" t="s">
        <v>63</v>
      </c>
      <c r="B42" s="15" t="s">
        <v>64</v>
      </c>
      <c r="C42" s="10" t="s">
        <v>65</v>
      </c>
      <c r="D42" s="8">
        <v>510765292</v>
      </c>
      <c r="E42" s="11">
        <v>34</v>
      </c>
      <c r="F42" s="12" t="s">
        <v>22</v>
      </c>
      <c r="G42" s="13">
        <v>33</v>
      </c>
      <c r="H42" s="12">
        <v>1</v>
      </c>
      <c r="I42" s="14" t="s">
        <v>52</v>
      </c>
      <c r="J42" s="14">
        <v>1</v>
      </c>
    </row>
    <row r="43" spans="1:10" ht="13.5" customHeight="1">
      <c r="A43" s="8" t="s">
        <v>74</v>
      </c>
      <c r="B43" s="15" t="s">
        <v>59</v>
      </c>
      <c r="C43" s="10" t="s">
        <v>76</v>
      </c>
      <c r="D43" s="8">
        <v>528172283</v>
      </c>
      <c r="E43" s="11">
        <v>34</v>
      </c>
      <c r="F43" s="12" t="s">
        <v>22</v>
      </c>
      <c r="G43" s="13">
        <v>26.5</v>
      </c>
      <c r="H43" s="12">
        <v>1</v>
      </c>
      <c r="I43" s="14" t="s">
        <v>52</v>
      </c>
      <c r="J43" s="14">
        <v>1</v>
      </c>
    </row>
    <row r="44" spans="1:10" ht="13.5" customHeight="1">
      <c r="A44" s="8" t="s">
        <v>74</v>
      </c>
      <c r="B44" s="15" t="s">
        <v>111</v>
      </c>
      <c r="C44" s="10" t="s">
        <v>112</v>
      </c>
      <c r="D44" s="8" t="s">
        <v>113</v>
      </c>
      <c r="E44" s="11" t="s">
        <v>100</v>
      </c>
      <c r="F44" s="12" t="s">
        <v>22</v>
      </c>
      <c r="G44" s="13">
        <v>27</v>
      </c>
      <c r="H44" s="12">
        <v>1</v>
      </c>
      <c r="I44" s="12">
        <v>1</v>
      </c>
      <c r="J44" s="12">
        <v>1</v>
      </c>
    </row>
    <row r="45" spans="1:10" ht="13.5" customHeight="1">
      <c r="A45" s="8" t="s">
        <v>74</v>
      </c>
      <c r="B45" s="15" t="s">
        <v>53</v>
      </c>
      <c r="C45" s="10" t="s">
        <v>69</v>
      </c>
      <c r="D45" s="8">
        <v>519999247</v>
      </c>
      <c r="E45" s="11">
        <v>34</v>
      </c>
      <c r="F45" s="12" t="s">
        <v>22</v>
      </c>
      <c r="G45" s="13">
        <v>30.2</v>
      </c>
      <c r="H45" s="12">
        <v>1</v>
      </c>
      <c r="I45" s="14">
        <v>1</v>
      </c>
      <c r="J45" s="14">
        <v>1</v>
      </c>
    </row>
    <row r="46" spans="1:10" ht="13.5" customHeight="1">
      <c r="A46" s="8" t="s">
        <v>58</v>
      </c>
      <c r="B46" s="15" t="s">
        <v>59</v>
      </c>
      <c r="C46" s="10" t="s">
        <v>60</v>
      </c>
      <c r="D46" s="8">
        <v>528173282</v>
      </c>
      <c r="E46" s="11">
        <v>34</v>
      </c>
      <c r="F46" s="12" t="s">
        <v>13</v>
      </c>
      <c r="G46" s="13">
        <v>54</v>
      </c>
      <c r="H46" s="12">
        <v>1</v>
      </c>
      <c r="I46" s="14">
        <v>1</v>
      </c>
      <c r="J46" s="14">
        <v>1</v>
      </c>
    </row>
    <row r="47" spans="1:10" ht="13.5" customHeight="1">
      <c r="A47" s="8" t="s">
        <v>58</v>
      </c>
      <c r="B47" s="15" t="s">
        <v>92</v>
      </c>
      <c r="C47" s="10" t="s">
        <v>93</v>
      </c>
      <c r="D47" s="8" t="s">
        <v>94</v>
      </c>
      <c r="E47" s="11">
        <v>34</v>
      </c>
      <c r="F47" s="12" t="s">
        <v>22</v>
      </c>
      <c r="G47" s="13">
        <v>22</v>
      </c>
      <c r="H47" s="12">
        <v>1</v>
      </c>
      <c r="I47" s="14">
        <v>1</v>
      </c>
      <c r="J47" s="14">
        <v>1</v>
      </c>
    </row>
    <row r="48" spans="1:10" ht="13.5" customHeight="1">
      <c r="A48" s="8" t="s">
        <v>58</v>
      </c>
      <c r="B48" s="15" t="s">
        <v>62</v>
      </c>
      <c r="C48" s="10" t="s">
        <v>97</v>
      </c>
      <c r="D48" s="8">
        <v>524190127</v>
      </c>
      <c r="E48" s="11">
        <v>34</v>
      </c>
      <c r="F48" s="12" t="s">
        <v>22</v>
      </c>
      <c r="G48" s="13">
        <v>22.7</v>
      </c>
      <c r="H48" s="12">
        <v>1</v>
      </c>
      <c r="I48" s="14">
        <v>1</v>
      </c>
      <c r="J48" s="14">
        <v>1</v>
      </c>
    </row>
    <row r="49" spans="2:10" s="1" customFormat="1" ht="13.5" customHeight="1">
      <c r="B49" s="19"/>
      <c r="E49" s="3"/>
      <c r="G49" s="20" t="s">
        <v>117</v>
      </c>
      <c r="H49" s="21">
        <f>SUM(H4:H48)</f>
        <v>45</v>
      </c>
      <c r="I49" s="21">
        <f>SUM(I4:I48)</f>
        <v>31</v>
      </c>
      <c r="J49" s="21">
        <f>SUM(J4:J48)</f>
        <v>46</v>
      </c>
    </row>
    <row r="50" ht="12.75">
      <c r="B50" s="35"/>
    </row>
    <row r="57" spans="2:7" ht="12.75">
      <c r="B57" s="22"/>
      <c r="C57" s="22"/>
      <c r="D57" s="22"/>
      <c r="E57" s="22"/>
      <c r="F57" s="22"/>
      <c r="G57" s="22"/>
    </row>
    <row r="58" spans="2:7" ht="12.75">
      <c r="B58" s="23"/>
      <c r="C58" s="24"/>
      <c r="D58" s="25"/>
      <c r="E58" s="24"/>
      <c r="F58" s="25"/>
      <c r="G58" s="24"/>
    </row>
    <row r="59" spans="2:7" ht="12.75">
      <c r="B59" s="23"/>
      <c r="C59" s="24"/>
      <c r="D59" s="25"/>
      <c r="E59" s="24"/>
      <c r="F59" s="25"/>
      <c r="G59" s="24"/>
    </row>
    <row r="60" spans="2:7" ht="12.75">
      <c r="B60" s="23"/>
      <c r="C60" s="24"/>
      <c r="D60" s="25"/>
      <c r="E60" s="24"/>
      <c r="F60" s="25"/>
      <c r="G60" s="24"/>
    </row>
    <row r="61" spans="2:7" ht="12.75">
      <c r="B61" s="23"/>
      <c r="C61" s="24"/>
      <c r="D61" s="25"/>
      <c r="E61" s="24"/>
      <c r="F61" s="25"/>
      <c r="G61" s="24"/>
    </row>
    <row r="62" spans="2:7" ht="12.75">
      <c r="B62" s="23"/>
      <c r="C62" s="24"/>
      <c r="D62" s="25"/>
      <c r="E62" s="24"/>
      <c r="F62" s="25"/>
      <c r="G62" s="24"/>
    </row>
    <row r="63" spans="2:7" ht="12.75">
      <c r="B63" s="23"/>
      <c r="C63" s="24"/>
      <c r="D63" s="26"/>
      <c r="E63" s="24"/>
      <c r="F63" s="26"/>
      <c r="G63" s="24"/>
    </row>
    <row r="64" spans="2:7" ht="12.75">
      <c r="B64" s="23"/>
      <c r="C64" s="24"/>
      <c r="D64" s="25"/>
      <c r="E64" s="24"/>
      <c r="F64" s="25"/>
      <c r="G64" s="24"/>
    </row>
    <row r="65" spans="2:7" ht="12.75">
      <c r="B65" s="23"/>
      <c r="C65" s="24"/>
      <c r="D65" s="26"/>
      <c r="E65" s="24"/>
      <c r="F65" s="26"/>
      <c r="G65" s="24"/>
    </row>
    <row r="66" spans="2:7" ht="12.75">
      <c r="B66" s="23"/>
      <c r="C66" s="24"/>
      <c r="D66" s="26"/>
      <c r="E66" s="24"/>
      <c r="F66" s="26"/>
      <c r="G66" s="24"/>
    </row>
    <row r="67" spans="2:7" ht="12.75">
      <c r="B67" s="23"/>
      <c r="C67" s="24"/>
      <c r="D67" s="25"/>
      <c r="E67" s="24"/>
      <c r="F67" s="25"/>
      <c r="G67" s="24"/>
    </row>
    <row r="68" spans="2:7" ht="12.75">
      <c r="B68" s="23"/>
      <c r="C68" s="24"/>
      <c r="D68" s="25"/>
      <c r="E68" s="24"/>
      <c r="F68" s="25"/>
      <c r="G68" s="24"/>
    </row>
    <row r="69" spans="2:7" ht="12.75">
      <c r="B69" s="23"/>
      <c r="C69" s="24"/>
      <c r="D69" s="24"/>
      <c r="E69" s="24"/>
      <c r="F69" s="24"/>
      <c r="G69" s="24"/>
    </row>
    <row r="70" spans="2:7" ht="12.75">
      <c r="B70" s="23"/>
      <c r="C70" s="24"/>
      <c r="D70" s="25"/>
      <c r="E70" s="24"/>
      <c r="F70" s="25"/>
      <c r="G70" s="24"/>
    </row>
    <row r="71" spans="2:7" ht="12.75">
      <c r="B71" s="23"/>
      <c r="C71" s="24"/>
      <c r="D71" s="25"/>
      <c r="E71" s="24"/>
      <c r="F71" s="25"/>
      <c r="G71" s="24"/>
    </row>
    <row r="72" spans="2:7" ht="12.75">
      <c r="B72" s="23"/>
      <c r="C72" s="24"/>
      <c r="D72" s="25"/>
      <c r="E72" s="24"/>
      <c r="F72" s="25"/>
      <c r="G72" s="24"/>
    </row>
    <row r="73" spans="2:7" ht="12.75">
      <c r="B73" s="27"/>
      <c r="C73" s="28"/>
      <c r="D73" s="29"/>
      <c r="E73" s="29"/>
      <c r="F73" s="29"/>
      <c r="G73" s="29"/>
    </row>
  </sheetData>
  <sheetProtection selectLockedCells="1" selectUnlockedCells="1"/>
  <printOptions/>
  <pageMargins left="0.23680555555555555" right="0.1527777777777778" top="0.70625" bottom="0.663888888888889" header="0.4409722222222222" footer="0.39861111111111114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L52"/>
  <sheetViews>
    <sheetView tabSelected="1" workbookViewId="0" topLeftCell="A1">
      <selection activeCell="L41" sqref="L41"/>
    </sheetView>
  </sheetViews>
  <sheetFormatPr defaultColWidth="12.57421875" defaultRowHeight="15"/>
  <cols>
    <col min="1" max="1" width="17.8515625" style="0" customWidth="1"/>
    <col min="2" max="2" width="17.421875" style="0" customWidth="1"/>
    <col min="3" max="3" width="15.00390625" style="0" customWidth="1"/>
    <col min="4" max="4" width="10.00390625" style="0" customWidth="1"/>
    <col min="5" max="6" width="9.00390625" style="0" customWidth="1"/>
    <col min="7" max="7" width="11.57421875" style="0" customWidth="1"/>
    <col min="8" max="8" width="3.57421875" style="0" customWidth="1"/>
    <col min="9" max="16384" width="11.57421875" style="0" customWidth="1"/>
  </cols>
  <sheetData>
    <row r="1" ht="8.25" customHeight="1"/>
    <row r="2" spans="1:11" ht="36" customHeight="1">
      <c r="A2" s="5" t="s">
        <v>1</v>
      </c>
      <c r="B2" s="5" t="s">
        <v>2</v>
      </c>
      <c r="C2" s="6" t="s">
        <v>118</v>
      </c>
      <c r="D2" s="5" t="s">
        <v>4</v>
      </c>
      <c r="E2" s="5" t="s">
        <v>5</v>
      </c>
      <c r="F2" s="6" t="s">
        <v>6</v>
      </c>
      <c r="G2" s="7" t="s">
        <v>7</v>
      </c>
      <c r="H2" s="1"/>
      <c r="I2" s="7" t="s">
        <v>119</v>
      </c>
      <c r="J2" s="7" t="s">
        <v>120</v>
      </c>
      <c r="K2" s="7" t="s">
        <v>121</v>
      </c>
    </row>
    <row r="3" spans="1:11" ht="12.75">
      <c r="A3" s="36" t="s">
        <v>11</v>
      </c>
      <c r="B3" s="37" t="s">
        <v>12</v>
      </c>
      <c r="C3" s="38">
        <v>512000078</v>
      </c>
      <c r="D3" s="39">
        <v>30</v>
      </c>
      <c r="E3" s="40" t="s">
        <v>13</v>
      </c>
      <c r="F3" s="41">
        <v>41</v>
      </c>
      <c r="G3" s="40">
        <v>1</v>
      </c>
      <c r="H3" s="42"/>
      <c r="I3" s="43">
        <v>1</v>
      </c>
      <c r="J3" s="43">
        <v>18</v>
      </c>
      <c r="K3" s="43">
        <f>I3+J3</f>
        <v>19</v>
      </c>
    </row>
    <row r="4" spans="1:11" ht="12.75">
      <c r="A4" s="44" t="s">
        <v>15</v>
      </c>
      <c r="B4" s="37" t="s">
        <v>16</v>
      </c>
      <c r="C4" s="38">
        <v>511635153</v>
      </c>
      <c r="D4" s="39">
        <v>30</v>
      </c>
      <c r="E4" s="40" t="s">
        <v>13</v>
      </c>
      <c r="F4" s="41">
        <v>22.9</v>
      </c>
      <c r="G4" s="40">
        <v>1</v>
      </c>
      <c r="H4" s="42"/>
      <c r="I4" s="43">
        <v>10</v>
      </c>
      <c r="J4" s="43">
        <v>29</v>
      </c>
      <c r="K4" s="43">
        <f>I4+J4</f>
        <v>39</v>
      </c>
    </row>
    <row r="5" spans="1:11" ht="12.75">
      <c r="A5" s="36" t="s">
        <v>18</v>
      </c>
      <c r="B5" s="37" t="s">
        <v>19</v>
      </c>
      <c r="C5" s="38">
        <v>533905105</v>
      </c>
      <c r="D5" s="39">
        <v>30</v>
      </c>
      <c r="E5" s="40" t="s">
        <v>13</v>
      </c>
      <c r="F5" s="41">
        <v>24.4</v>
      </c>
      <c r="G5" s="40">
        <v>1</v>
      </c>
      <c r="H5" s="42"/>
      <c r="I5" s="43">
        <v>3</v>
      </c>
      <c r="J5" s="43">
        <v>20</v>
      </c>
      <c r="K5" s="43">
        <f>I5+J5</f>
        <v>23</v>
      </c>
    </row>
    <row r="6" spans="1:12" ht="12.75">
      <c r="A6" s="44" t="s">
        <v>20</v>
      </c>
      <c r="B6" s="37" t="s">
        <v>21</v>
      </c>
      <c r="C6" s="38">
        <v>512323087</v>
      </c>
      <c r="D6" s="39">
        <v>30</v>
      </c>
      <c r="E6" s="40" t="s">
        <v>22</v>
      </c>
      <c r="F6" s="41">
        <v>9</v>
      </c>
      <c r="G6" s="40">
        <v>1</v>
      </c>
      <c r="H6" s="42"/>
      <c r="I6" s="43">
        <v>25</v>
      </c>
      <c r="J6" s="43">
        <v>34</v>
      </c>
      <c r="K6" s="45">
        <f>I6+J6</f>
        <v>59</v>
      </c>
      <c r="L6" t="s">
        <v>122</v>
      </c>
    </row>
    <row r="7" spans="1:11" ht="12.75">
      <c r="A7" s="44" t="s">
        <v>24</v>
      </c>
      <c r="B7" s="37" t="s">
        <v>25</v>
      </c>
      <c r="C7" s="38" t="s">
        <v>26</v>
      </c>
      <c r="D7" s="39">
        <v>30</v>
      </c>
      <c r="E7" s="40" t="s">
        <v>22</v>
      </c>
      <c r="F7" s="41">
        <v>18.5</v>
      </c>
      <c r="G7" s="40">
        <v>1</v>
      </c>
      <c r="H7" s="42"/>
      <c r="I7" s="43">
        <v>7</v>
      </c>
      <c r="J7" s="43">
        <v>22</v>
      </c>
      <c r="K7" s="43">
        <f>I7+J7</f>
        <v>29</v>
      </c>
    </row>
    <row r="8" spans="1:11" ht="12.75">
      <c r="A8" s="44" t="s">
        <v>28</v>
      </c>
      <c r="B8" s="37" t="s">
        <v>29</v>
      </c>
      <c r="C8" s="38" t="s">
        <v>30</v>
      </c>
      <c r="D8" s="39">
        <v>30</v>
      </c>
      <c r="E8" s="40" t="s">
        <v>22</v>
      </c>
      <c r="F8" s="41">
        <v>26.7</v>
      </c>
      <c r="G8" s="40">
        <v>1</v>
      </c>
      <c r="H8" s="42"/>
      <c r="I8" s="43">
        <v>7</v>
      </c>
      <c r="J8" s="43">
        <v>31</v>
      </c>
      <c r="K8" s="43">
        <f>I8+J8</f>
        <v>38</v>
      </c>
    </row>
    <row r="9" spans="1:11" ht="12.75">
      <c r="A9" s="44" t="s">
        <v>28</v>
      </c>
      <c r="B9" s="37" t="s">
        <v>32</v>
      </c>
      <c r="C9" s="38" t="s">
        <v>33</v>
      </c>
      <c r="D9" s="39">
        <v>30</v>
      </c>
      <c r="E9" s="40" t="s">
        <v>22</v>
      </c>
      <c r="F9" s="41">
        <v>15</v>
      </c>
      <c r="G9" s="40">
        <v>1</v>
      </c>
      <c r="H9" s="42"/>
      <c r="I9" s="43">
        <v>14</v>
      </c>
      <c r="J9" s="43">
        <v>26</v>
      </c>
      <c r="K9" s="43">
        <f>I9+J9</f>
        <v>40</v>
      </c>
    </row>
    <row r="10" spans="1:11" ht="12.75">
      <c r="A10" s="44" t="s">
        <v>18</v>
      </c>
      <c r="B10" s="37" t="s">
        <v>34</v>
      </c>
      <c r="C10" s="38">
        <v>512161083</v>
      </c>
      <c r="D10" s="39">
        <v>30</v>
      </c>
      <c r="E10" s="40" t="s">
        <v>22</v>
      </c>
      <c r="F10" s="41">
        <v>21</v>
      </c>
      <c r="G10" s="40">
        <v>1</v>
      </c>
      <c r="H10" s="42"/>
      <c r="I10" s="43">
        <v>4</v>
      </c>
      <c r="J10" s="43">
        <v>16</v>
      </c>
      <c r="K10" s="43">
        <f>I10+J10</f>
        <v>20</v>
      </c>
    </row>
    <row r="11" spans="1:11" ht="12.75">
      <c r="A11" s="44" t="s">
        <v>36</v>
      </c>
      <c r="B11" s="37" t="s">
        <v>37</v>
      </c>
      <c r="C11" s="38">
        <v>527688246</v>
      </c>
      <c r="D11" s="39">
        <v>30</v>
      </c>
      <c r="E11" s="40" t="s">
        <v>22</v>
      </c>
      <c r="F11" s="41">
        <v>20.2</v>
      </c>
      <c r="G11" s="40">
        <v>1</v>
      </c>
      <c r="H11" s="42"/>
      <c r="I11" s="43">
        <v>16</v>
      </c>
      <c r="J11" s="43">
        <v>34</v>
      </c>
      <c r="K11" s="43">
        <f>I11+J11</f>
        <v>50</v>
      </c>
    </row>
    <row r="12" spans="1:11" ht="12.75">
      <c r="A12" s="44" t="s">
        <v>39</v>
      </c>
      <c r="B12" s="37" t="s">
        <v>40</v>
      </c>
      <c r="C12" s="38">
        <v>529953106</v>
      </c>
      <c r="D12" s="39">
        <v>30</v>
      </c>
      <c r="E12" s="40" t="s">
        <v>22</v>
      </c>
      <c r="F12" s="41">
        <v>27.2</v>
      </c>
      <c r="G12" s="40">
        <v>1</v>
      </c>
      <c r="H12" s="42"/>
      <c r="I12" s="43">
        <v>2</v>
      </c>
      <c r="J12" s="43">
        <v>16</v>
      </c>
      <c r="K12" s="43">
        <f>I12+J12</f>
        <v>18</v>
      </c>
    </row>
    <row r="13" spans="1:11" ht="12.75">
      <c r="A13" s="44" t="s">
        <v>42</v>
      </c>
      <c r="B13" s="37" t="s">
        <v>43</v>
      </c>
      <c r="C13" s="38">
        <v>522893121</v>
      </c>
      <c r="D13" s="39">
        <v>30</v>
      </c>
      <c r="E13" s="40" t="s">
        <v>22</v>
      </c>
      <c r="F13" s="41">
        <v>18.5</v>
      </c>
      <c r="G13" s="40">
        <v>1</v>
      </c>
      <c r="H13" s="42"/>
      <c r="I13" s="43">
        <v>9</v>
      </c>
      <c r="J13" s="43">
        <v>24</v>
      </c>
      <c r="K13" s="43">
        <f>I13+J13</f>
        <v>33</v>
      </c>
    </row>
    <row r="14" spans="1:11" ht="12.75">
      <c r="A14" s="44" t="s">
        <v>42</v>
      </c>
      <c r="B14" s="37" t="s">
        <v>45</v>
      </c>
      <c r="C14" s="38">
        <v>543169222</v>
      </c>
      <c r="D14" s="39">
        <v>30</v>
      </c>
      <c r="E14" s="40" t="s">
        <v>22</v>
      </c>
      <c r="F14" s="41">
        <v>9.6</v>
      </c>
      <c r="G14" s="40">
        <v>1</v>
      </c>
      <c r="H14" s="42"/>
      <c r="I14" s="43">
        <v>19</v>
      </c>
      <c r="J14" s="43">
        <v>27</v>
      </c>
      <c r="K14" s="43">
        <f>I14+J14</f>
        <v>46</v>
      </c>
    </row>
    <row r="15" spans="1:11" ht="12.75">
      <c r="A15" s="36" t="s">
        <v>47</v>
      </c>
      <c r="B15" s="37" t="s">
        <v>48</v>
      </c>
      <c r="C15" s="38" t="s">
        <v>49</v>
      </c>
      <c r="D15" s="39">
        <v>30</v>
      </c>
      <c r="E15" s="39" t="s">
        <v>22</v>
      </c>
      <c r="F15" s="41">
        <v>22.8</v>
      </c>
      <c r="G15" s="40">
        <v>1</v>
      </c>
      <c r="H15" s="42"/>
      <c r="I15" s="43">
        <v>6</v>
      </c>
      <c r="J15" s="43">
        <v>22</v>
      </c>
      <c r="K15" s="43">
        <f>I15+J15</f>
        <v>28</v>
      </c>
    </row>
    <row r="16" spans="1:11" ht="12.75">
      <c r="A16" s="44"/>
      <c r="B16" s="37"/>
      <c r="C16" s="38"/>
      <c r="D16" s="39"/>
      <c r="E16" s="39"/>
      <c r="F16" s="41"/>
      <c r="G16" s="46">
        <f>SUM(G3:G15)</f>
        <v>13</v>
      </c>
      <c r="H16" s="42"/>
      <c r="I16" s="43"/>
      <c r="J16" s="43"/>
      <c r="K16" s="47">
        <f>(SUM(K3:K15))/G16</f>
        <v>34</v>
      </c>
    </row>
    <row r="17" spans="1:11" ht="12.75">
      <c r="A17" s="44" t="s">
        <v>50</v>
      </c>
      <c r="B17" s="37" t="s">
        <v>51</v>
      </c>
      <c r="C17" s="38">
        <v>528855170</v>
      </c>
      <c r="D17" s="48">
        <v>34</v>
      </c>
      <c r="E17" s="40" t="s">
        <v>13</v>
      </c>
      <c r="F17" s="41">
        <v>27.9</v>
      </c>
      <c r="G17" s="40">
        <v>1</v>
      </c>
      <c r="H17" s="42"/>
      <c r="I17" s="43">
        <v>4</v>
      </c>
      <c r="J17" s="43">
        <v>27</v>
      </c>
      <c r="K17" s="43">
        <f>I17+J17</f>
        <v>31</v>
      </c>
    </row>
    <row r="18" spans="1:11" ht="12.75">
      <c r="A18" s="44" t="s">
        <v>53</v>
      </c>
      <c r="B18" s="37" t="s">
        <v>54</v>
      </c>
      <c r="C18" s="38">
        <v>519998248</v>
      </c>
      <c r="D18" s="39">
        <v>34</v>
      </c>
      <c r="E18" s="40" t="s">
        <v>13</v>
      </c>
      <c r="F18" s="41">
        <v>18.5</v>
      </c>
      <c r="G18" s="40">
        <v>1</v>
      </c>
      <c r="H18" s="42"/>
      <c r="I18" s="43">
        <v>14</v>
      </c>
      <c r="J18" s="43">
        <v>30</v>
      </c>
      <c r="K18" s="43">
        <f>I18+J18</f>
        <v>44</v>
      </c>
    </row>
    <row r="19" spans="1:12" ht="12.75">
      <c r="A19" s="36" t="s">
        <v>55</v>
      </c>
      <c r="B19" s="37" t="s">
        <v>56</v>
      </c>
      <c r="C19" s="38">
        <v>532226154</v>
      </c>
      <c r="D19" s="39">
        <v>34</v>
      </c>
      <c r="E19" s="39" t="s">
        <v>13</v>
      </c>
      <c r="F19" s="41">
        <v>33</v>
      </c>
      <c r="G19" s="40">
        <v>1</v>
      </c>
      <c r="H19" s="42"/>
      <c r="I19" s="43">
        <v>3</v>
      </c>
      <c r="J19" s="49">
        <v>30</v>
      </c>
      <c r="K19" s="43">
        <f>I19+J19</f>
        <v>33</v>
      </c>
      <c r="L19" t="s">
        <v>123</v>
      </c>
    </row>
    <row r="20" spans="1:11" ht="12.75">
      <c r="A20" s="44" t="s">
        <v>59</v>
      </c>
      <c r="B20" s="37" t="s">
        <v>60</v>
      </c>
      <c r="C20" s="38">
        <v>528173282</v>
      </c>
      <c r="D20" s="39">
        <v>34</v>
      </c>
      <c r="E20" s="40" t="s">
        <v>13</v>
      </c>
      <c r="F20" s="41">
        <v>54</v>
      </c>
      <c r="G20" s="40">
        <v>1</v>
      </c>
      <c r="H20" s="42"/>
      <c r="I20" s="43">
        <v>0</v>
      </c>
      <c r="J20" s="43">
        <v>4</v>
      </c>
      <c r="K20" s="43">
        <f>I20+J20</f>
        <v>4</v>
      </c>
    </row>
    <row r="21" spans="1:11" ht="12.75">
      <c r="A21" s="44" t="s">
        <v>62</v>
      </c>
      <c r="B21" s="37" t="s">
        <v>51</v>
      </c>
      <c r="C21" s="38">
        <v>524191126</v>
      </c>
      <c r="D21" s="48">
        <v>34</v>
      </c>
      <c r="E21" s="40" t="s">
        <v>13</v>
      </c>
      <c r="F21" s="41">
        <v>22.1</v>
      </c>
      <c r="G21" s="40">
        <v>1</v>
      </c>
      <c r="H21" s="42"/>
      <c r="I21" s="43">
        <v>8</v>
      </c>
      <c r="J21" s="43">
        <v>26</v>
      </c>
      <c r="K21" s="43">
        <f>I21+J21</f>
        <v>34</v>
      </c>
    </row>
    <row r="22" spans="1:12" ht="12.75">
      <c r="A22" s="44" t="s">
        <v>64</v>
      </c>
      <c r="B22" s="37" t="s">
        <v>65</v>
      </c>
      <c r="C22" s="38">
        <v>510765292</v>
      </c>
      <c r="D22" s="39">
        <v>34</v>
      </c>
      <c r="E22" s="40" t="s">
        <v>22</v>
      </c>
      <c r="F22" s="41">
        <v>33</v>
      </c>
      <c r="G22" s="40">
        <v>1</v>
      </c>
      <c r="H22" s="42"/>
      <c r="I22" s="43">
        <v>11</v>
      </c>
      <c r="J22" s="50">
        <v>35</v>
      </c>
      <c r="K22" s="43">
        <f>I22+J22</f>
        <v>46</v>
      </c>
      <c r="L22" t="s">
        <v>124</v>
      </c>
    </row>
    <row r="23" spans="1:11" ht="12.75">
      <c r="A23" s="36" t="s">
        <v>66</v>
      </c>
      <c r="B23" s="37" t="s">
        <v>67</v>
      </c>
      <c r="C23" s="38">
        <v>510687153</v>
      </c>
      <c r="D23" s="39">
        <v>34</v>
      </c>
      <c r="E23" s="40" t="s">
        <v>22</v>
      </c>
      <c r="F23" s="41">
        <v>24.2</v>
      </c>
      <c r="G23" s="40">
        <v>1</v>
      </c>
      <c r="H23" s="42"/>
      <c r="I23" s="43">
        <v>7</v>
      </c>
      <c r="J23" s="43">
        <v>28</v>
      </c>
      <c r="K23" s="43">
        <f>I23+J23</f>
        <v>35</v>
      </c>
    </row>
    <row r="24" spans="1:11" ht="12.75">
      <c r="A24" s="36" t="s">
        <v>68</v>
      </c>
      <c r="B24" s="37" t="s">
        <v>69</v>
      </c>
      <c r="C24" s="38">
        <v>519584122</v>
      </c>
      <c r="D24" s="39">
        <v>34</v>
      </c>
      <c r="E24" s="40" t="s">
        <v>22</v>
      </c>
      <c r="F24" s="41">
        <v>17.1</v>
      </c>
      <c r="G24" s="40">
        <v>1</v>
      </c>
      <c r="H24" s="42"/>
      <c r="I24" s="43">
        <v>17</v>
      </c>
      <c r="J24" s="43">
        <v>34</v>
      </c>
      <c r="K24" s="43">
        <f>I24+J24</f>
        <v>51</v>
      </c>
    </row>
    <row r="25" spans="1:11" ht="12.75">
      <c r="A25" s="44" t="s">
        <v>70</v>
      </c>
      <c r="B25" s="37" t="s">
        <v>71</v>
      </c>
      <c r="C25" s="38" t="s">
        <v>72</v>
      </c>
      <c r="D25" s="39">
        <v>34</v>
      </c>
      <c r="E25" s="40" t="s">
        <v>22</v>
      </c>
      <c r="F25" s="41">
        <v>24.9</v>
      </c>
      <c r="G25" s="40">
        <v>1</v>
      </c>
      <c r="H25" s="42"/>
      <c r="I25" s="43">
        <v>7</v>
      </c>
      <c r="J25" s="43">
        <v>29</v>
      </c>
      <c r="K25" s="43">
        <f>I25+J25</f>
        <v>36</v>
      </c>
    </row>
    <row r="26" spans="1:11" ht="12.75">
      <c r="A26" s="44" t="s">
        <v>73</v>
      </c>
      <c r="B26" s="37" t="s">
        <v>48</v>
      </c>
      <c r="C26" s="38">
        <v>510852198</v>
      </c>
      <c r="D26" s="39">
        <v>34</v>
      </c>
      <c r="E26" s="40" t="s">
        <v>22</v>
      </c>
      <c r="F26" s="41">
        <v>17.9</v>
      </c>
      <c r="G26" s="40">
        <v>1</v>
      </c>
      <c r="H26" s="42"/>
      <c r="I26" s="43">
        <v>9</v>
      </c>
      <c r="J26" s="43">
        <v>22</v>
      </c>
      <c r="K26" s="43">
        <f>I26+J26</f>
        <v>31</v>
      </c>
    </row>
    <row r="27" spans="1:11" ht="12.75">
      <c r="A27" s="44" t="s">
        <v>53</v>
      </c>
      <c r="B27" s="37" t="s">
        <v>69</v>
      </c>
      <c r="C27" s="38">
        <v>519999247</v>
      </c>
      <c r="D27" s="39">
        <v>34</v>
      </c>
      <c r="E27" s="40" t="s">
        <v>22</v>
      </c>
      <c r="F27" s="41">
        <v>30.2</v>
      </c>
      <c r="G27" s="40">
        <v>1</v>
      </c>
      <c r="H27" s="42"/>
      <c r="I27" s="43">
        <v>2</v>
      </c>
      <c r="J27" s="43">
        <v>13</v>
      </c>
      <c r="K27" s="43">
        <f>I27+J27</f>
        <v>15</v>
      </c>
    </row>
    <row r="28" spans="1:11" ht="12.75">
      <c r="A28" s="44" t="s">
        <v>75</v>
      </c>
      <c r="B28" s="37" t="s">
        <v>48</v>
      </c>
      <c r="C28" s="38">
        <v>528174281</v>
      </c>
      <c r="D28" s="39">
        <v>34</v>
      </c>
      <c r="E28" s="40" t="s">
        <v>22</v>
      </c>
      <c r="F28" s="41">
        <v>43</v>
      </c>
      <c r="G28" s="40">
        <v>1</v>
      </c>
      <c r="H28" s="42"/>
      <c r="I28" s="43">
        <v>0</v>
      </c>
      <c r="J28" s="43">
        <v>19</v>
      </c>
      <c r="K28" s="43">
        <f>I28+J28</f>
        <v>19</v>
      </c>
    </row>
    <row r="29" spans="1:11" ht="12.75">
      <c r="A29" s="36" t="s">
        <v>55</v>
      </c>
      <c r="B29" s="37" t="s">
        <v>48</v>
      </c>
      <c r="C29" s="38">
        <v>541877149</v>
      </c>
      <c r="D29" s="39">
        <v>34</v>
      </c>
      <c r="E29" s="39" t="s">
        <v>22</v>
      </c>
      <c r="F29" s="41">
        <v>16.7</v>
      </c>
      <c r="G29" s="40">
        <v>1</v>
      </c>
      <c r="H29" s="42"/>
      <c r="I29" s="43">
        <v>17</v>
      </c>
      <c r="J29" s="43">
        <v>32</v>
      </c>
      <c r="K29" s="43">
        <f>I29+J29</f>
        <v>49</v>
      </c>
    </row>
    <row r="30" spans="1:11" ht="12.75">
      <c r="A30" s="44" t="s">
        <v>59</v>
      </c>
      <c r="B30" s="37" t="s">
        <v>76</v>
      </c>
      <c r="C30" s="38">
        <v>528172283</v>
      </c>
      <c r="D30" s="39">
        <v>34</v>
      </c>
      <c r="E30" s="40" t="s">
        <v>22</v>
      </c>
      <c r="F30" s="41">
        <v>26.5</v>
      </c>
      <c r="G30" s="40">
        <v>1</v>
      </c>
      <c r="H30" s="42"/>
      <c r="I30" s="43">
        <v>5</v>
      </c>
      <c r="J30" s="43">
        <v>27</v>
      </c>
      <c r="K30" s="43">
        <f>I30+J30</f>
        <v>32</v>
      </c>
    </row>
    <row r="31" spans="1:11" ht="12.75">
      <c r="A31" s="44" t="s">
        <v>77</v>
      </c>
      <c r="B31" s="37" t="s">
        <v>78</v>
      </c>
      <c r="C31" s="38" t="s">
        <v>79</v>
      </c>
      <c r="D31" s="39">
        <v>34</v>
      </c>
      <c r="E31" s="40" t="s">
        <v>22</v>
      </c>
      <c r="F31" s="41">
        <v>18.5</v>
      </c>
      <c r="G31" s="40">
        <v>1</v>
      </c>
      <c r="H31" s="42"/>
      <c r="I31" s="43">
        <v>9</v>
      </c>
      <c r="J31" s="43">
        <v>22</v>
      </c>
      <c r="K31" s="43">
        <f>I31+J31</f>
        <v>31</v>
      </c>
    </row>
    <row r="32" spans="1:11" ht="12.75">
      <c r="A32" s="44" t="s">
        <v>80</v>
      </c>
      <c r="B32" s="37" t="s">
        <v>76</v>
      </c>
      <c r="C32" s="38" t="s">
        <v>81</v>
      </c>
      <c r="D32" s="39">
        <v>34</v>
      </c>
      <c r="E32" s="40" t="s">
        <v>22</v>
      </c>
      <c r="F32" s="41">
        <v>23.3</v>
      </c>
      <c r="G32" s="40">
        <v>1</v>
      </c>
      <c r="H32" s="42"/>
      <c r="I32" s="43">
        <v>7</v>
      </c>
      <c r="J32" s="43">
        <v>27</v>
      </c>
      <c r="K32" s="43">
        <f>I32+J32</f>
        <v>34</v>
      </c>
    </row>
    <row r="33" spans="1:11" ht="12.75">
      <c r="A33" s="44" t="s">
        <v>82</v>
      </c>
      <c r="B33" s="37" t="s">
        <v>76</v>
      </c>
      <c r="C33" s="38" t="s">
        <v>83</v>
      </c>
      <c r="D33" s="39">
        <v>34</v>
      </c>
      <c r="E33" s="40" t="s">
        <v>22</v>
      </c>
      <c r="F33" s="41">
        <v>25.1</v>
      </c>
      <c r="G33" s="40">
        <v>1</v>
      </c>
      <c r="H33" s="42"/>
      <c r="I33" s="43">
        <v>10</v>
      </c>
      <c r="J33" s="43">
        <v>34</v>
      </c>
      <c r="K33" s="43">
        <f>I33+J33</f>
        <v>44</v>
      </c>
    </row>
    <row r="34" spans="1:11" ht="12.75">
      <c r="A34" s="44" t="s">
        <v>84</v>
      </c>
      <c r="B34" s="37" t="s">
        <v>71</v>
      </c>
      <c r="C34" s="38" t="s">
        <v>85</v>
      </c>
      <c r="D34" s="39">
        <v>34</v>
      </c>
      <c r="E34" s="40" t="s">
        <v>22</v>
      </c>
      <c r="F34" s="41">
        <v>18.5</v>
      </c>
      <c r="G34" s="40"/>
      <c r="H34" s="42"/>
      <c r="I34" s="43"/>
      <c r="J34" s="43"/>
      <c r="K34" s="43">
        <f>I34+J34</f>
        <v>0</v>
      </c>
    </row>
    <row r="35" spans="1:11" ht="12.75">
      <c r="A35" s="44" t="s">
        <v>86</v>
      </c>
      <c r="B35" s="37" t="s">
        <v>87</v>
      </c>
      <c r="C35" s="38">
        <v>528181013</v>
      </c>
      <c r="D35" s="39">
        <v>34</v>
      </c>
      <c r="E35" s="40" t="s">
        <v>22</v>
      </c>
      <c r="F35" s="41">
        <v>7.6</v>
      </c>
      <c r="G35" s="40">
        <v>1</v>
      </c>
      <c r="H35" s="42"/>
      <c r="I35" s="43">
        <v>25</v>
      </c>
      <c r="J35" s="43">
        <v>32</v>
      </c>
      <c r="K35" s="43">
        <f>I35+J35</f>
        <v>57</v>
      </c>
    </row>
    <row r="36" spans="1:11" ht="12.75">
      <c r="A36" s="44" t="s">
        <v>88</v>
      </c>
      <c r="B36" s="37" t="s">
        <v>87</v>
      </c>
      <c r="C36" s="38">
        <v>541114178</v>
      </c>
      <c r="D36" s="39">
        <v>34</v>
      </c>
      <c r="E36" s="40" t="s">
        <v>22</v>
      </c>
      <c r="F36" s="41">
        <v>20.5</v>
      </c>
      <c r="G36" s="40">
        <v>1</v>
      </c>
      <c r="H36" s="42"/>
      <c r="I36" s="43">
        <v>12</v>
      </c>
      <c r="J36" s="43">
        <v>31</v>
      </c>
      <c r="K36" s="43">
        <f>I36+J36</f>
        <v>43</v>
      </c>
    </row>
    <row r="37" spans="1:11" ht="12.75">
      <c r="A37" s="44" t="s">
        <v>89</v>
      </c>
      <c r="B37" s="37" t="s">
        <v>90</v>
      </c>
      <c r="C37" s="38" t="s">
        <v>91</v>
      </c>
      <c r="D37" s="39">
        <v>34</v>
      </c>
      <c r="E37" s="40" t="s">
        <v>22</v>
      </c>
      <c r="F37" s="41">
        <v>26.4</v>
      </c>
      <c r="G37" s="40">
        <v>1</v>
      </c>
      <c r="H37" s="42"/>
      <c r="I37" s="43">
        <v>9</v>
      </c>
      <c r="J37" s="43">
        <v>30</v>
      </c>
      <c r="K37" s="43">
        <f>I37+J37</f>
        <v>39</v>
      </c>
    </row>
    <row r="38" spans="1:11" ht="12.75">
      <c r="A38" s="44" t="s">
        <v>92</v>
      </c>
      <c r="B38" s="37" t="s">
        <v>93</v>
      </c>
      <c r="C38" s="38" t="s">
        <v>94</v>
      </c>
      <c r="D38" s="39">
        <v>34</v>
      </c>
      <c r="E38" s="40" t="s">
        <v>22</v>
      </c>
      <c r="F38" s="41">
        <v>22</v>
      </c>
      <c r="G38" s="40">
        <v>1</v>
      </c>
      <c r="H38" s="42"/>
      <c r="I38" s="43">
        <v>11</v>
      </c>
      <c r="J38" s="43">
        <v>24</v>
      </c>
      <c r="K38" s="43">
        <f>I38+J38</f>
        <v>35</v>
      </c>
    </row>
    <row r="39" spans="1:11" ht="12.75">
      <c r="A39" s="44" t="s">
        <v>95</v>
      </c>
      <c r="B39" s="37" t="s">
        <v>96</v>
      </c>
      <c r="C39" s="38">
        <v>512352073</v>
      </c>
      <c r="D39" s="39">
        <v>34</v>
      </c>
      <c r="E39" s="40" t="s">
        <v>22</v>
      </c>
      <c r="F39" s="41">
        <v>23.4</v>
      </c>
      <c r="G39" s="40">
        <v>1</v>
      </c>
      <c r="H39" s="42"/>
      <c r="I39" s="43">
        <v>4</v>
      </c>
      <c r="J39" s="43">
        <v>25</v>
      </c>
      <c r="K39" s="43">
        <f>I39+J39</f>
        <v>29</v>
      </c>
    </row>
    <row r="40" spans="1:11" ht="12.75">
      <c r="A40" s="44" t="s">
        <v>62</v>
      </c>
      <c r="B40" s="37" t="s">
        <v>97</v>
      </c>
      <c r="C40" s="38">
        <v>524190127</v>
      </c>
      <c r="D40" s="39">
        <v>34</v>
      </c>
      <c r="E40" s="40" t="s">
        <v>22</v>
      </c>
      <c r="F40" s="41">
        <v>22.7</v>
      </c>
      <c r="G40" s="40">
        <v>1</v>
      </c>
      <c r="H40" s="42"/>
      <c r="I40" s="43">
        <v>15</v>
      </c>
      <c r="J40" s="43">
        <v>33</v>
      </c>
      <c r="K40" s="43">
        <f>I40+J40</f>
        <v>48</v>
      </c>
    </row>
    <row r="41" spans="1:12" ht="12.75">
      <c r="A41" s="44"/>
      <c r="B41" s="37"/>
      <c r="C41" s="38"/>
      <c r="D41" s="39"/>
      <c r="E41" s="39"/>
      <c r="F41" s="41"/>
      <c r="G41" s="46">
        <f>SUM(G17:G40)</f>
        <v>23</v>
      </c>
      <c r="H41" s="42"/>
      <c r="I41" s="43"/>
      <c r="J41" s="43"/>
      <c r="K41" s="51">
        <f>(SUM(K17:K40))/G41</f>
        <v>35.65217391304348</v>
      </c>
      <c r="L41" t="s">
        <v>125</v>
      </c>
    </row>
    <row r="42" spans="1:11" ht="12.75">
      <c r="A42" s="36" t="s">
        <v>98</v>
      </c>
      <c r="B42" s="37" t="s">
        <v>99</v>
      </c>
      <c r="C42" s="38">
        <v>541097134</v>
      </c>
      <c r="D42" s="39" t="s">
        <v>100</v>
      </c>
      <c r="E42" s="40" t="s">
        <v>22</v>
      </c>
      <c r="F42" s="41">
        <v>16.9</v>
      </c>
      <c r="G42" s="40">
        <v>1</v>
      </c>
      <c r="H42" s="42"/>
      <c r="I42" s="43">
        <v>12</v>
      </c>
      <c r="J42" s="43">
        <v>26</v>
      </c>
      <c r="K42" s="43">
        <f>I42+J42</f>
        <v>38</v>
      </c>
    </row>
    <row r="43" spans="1:11" ht="12.75">
      <c r="A43" s="36" t="s">
        <v>101</v>
      </c>
      <c r="B43" s="37" t="s">
        <v>102</v>
      </c>
      <c r="C43" s="38">
        <v>520758290</v>
      </c>
      <c r="D43" s="39" t="s">
        <v>100</v>
      </c>
      <c r="E43" s="40" t="s">
        <v>22</v>
      </c>
      <c r="F43" s="41">
        <v>24.8</v>
      </c>
      <c r="G43" s="40">
        <v>1</v>
      </c>
      <c r="H43" s="42"/>
      <c r="I43" s="43">
        <v>5</v>
      </c>
      <c r="J43" s="43">
        <v>22</v>
      </c>
      <c r="K43" s="43">
        <f>I43+J43</f>
        <v>27</v>
      </c>
    </row>
    <row r="44" spans="1:11" ht="12.75">
      <c r="A44" s="36" t="s">
        <v>103</v>
      </c>
      <c r="B44" s="37" t="s">
        <v>104</v>
      </c>
      <c r="C44" s="38" t="s">
        <v>105</v>
      </c>
      <c r="D44" s="39" t="s">
        <v>100</v>
      </c>
      <c r="E44" s="40" t="s">
        <v>22</v>
      </c>
      <c r="F44" s="41">
        <v>21.2</v>
      </c>
      <c r="G44" s="40">
        <v>1</v>
      </c>
      <c r="H44" s="42"/>
      <c r="I44" s="43">
        <v>6</v>
      </c>
      <c r="J44" s="43">
        <v>22</v>
      </c>
      <c r="K44" s="43">
        <f>I44+J44</f>
        <v>28</v>
      </c>
    </row>
    <row r="45" spans="1:11" ht="12.75">
      <c r="A45" s="36" t="s">
        <v>106</v>
      </c>
      <c r="B45" s="37" t="s">
        <v>107</v>
      </c>
      <c r="C45" s="38">
        <v>524470280</v>
      </c>
      <c r="D45" s="39" t="s">
        <v>100</v>
      </c>
      <c r="E45" s="40" t="s">
        <v>22</v>
      </c>
      <c r="F45" s="52">
        <v>20</v>
      </c>
      <c r="G45" s="40">
        <v>1</v>
      </c>
      <c r="H45" s="42"/>
      <c r="I45" s="43">
        <v>10</v>
      </c>
      <c r="J45" s="43">
        <v>24</v>
      </c>
      <c r="K45" s="43">
        <f>I45+J45</f>
        <v>34</v>
      </c>
    </row>
    <row r="46" spans="1:11" ht="12.75">
      <c r="A46" s="36" t="s">
        <v>108</v>
      </c>
      <c r="B46" s="37" t="s">
        <v>69</v>
      </c>
      <c r="C46" s="38">
        <v>528843290</v>
      </c>
      <c r="D46" s="39" t="s">
        <v>100</v>
      </c>
      <c r="E46" s="40" t="s">
        <v>22</v>
      </c>
      <c r="F46" s="52">
        <v>54</v>
      </c>
      <c r="G46" s="40">
        <v>1</v>
      </c>
      <c r="H46" s="42"/>
      <c r="I46" s="43">
        <v>0</v>
      </c>
      <c r="J46" s="43">
        <v>12</v>
      </c>
      <c r="K46" s="43">
        <f>I46+J46</f>
        <v>12</v>
      </c>
    </row>
    <row r="47" spans="1:11" ht="12.75">
      <c r="A47" s="36" t="s">
        <v>109</v>
      </c>
      <c r="B47" s="37" t="s">
        <v>110</v>
      </c>
      <c r="C47" s="38">
        <v>550802176</v>
      </c>
      <c r="D47" s="39" t="s">
        <v>100</v>
      </c>
      <c r="E47" s="40" t="s">
        <v>22</v>
      </c>
      <c r="F47" s="41">
        <v>28.5</v>
      </c>
      <c r="G47" s="40">
        <v>1</v>
      </c>
      <c r="H47" s="42"/>
      <c r="I47" s="43">
        <v>6</v>
      </c>
      <c r="J47" s="43">
        <v>27</v>
      </c>
      <c r="K47" s="43">
        <f>I47+J47</f>
        <v>33</v>
      </c>
    </row>
    <row r="48" spans="1:11" ht="12.75">
      <c r="A48" s="44" t="s">
        <v>111</v>
      </c>
      <c r="B48" s="37" t="s">
        <v>112</v>
      </c>
      <c r="C48" s="38" t="s">
        <v>113</v>
      </c>
      <c r="D48" s="39" t="s">
        <v>100</v>
      </c>
      <c r="E48" s="40" t="s">
        <v>22</v>
      </c>
      <c r="F48" s="41">
        <v>27</v>
      </c>
      <c r="G48" s="40">
        <v>1</v>
      </c>
      <c r="H48" s="42"/>
      <c r="I48" s="43">
        <v>6</v>
      </c>
      <c r="J48" s="43">
        <v>30</v>
      </c>
      <c r="K48" s="43">
        <f>I48+J48</f>
        <v>36</v>
      </c>
    </row>
    <row r="49" spans="1:11" ht="12.75">
      <c r="A49" s="44" t="s">
        <v>114</v>
      </c>
      <c r="B49" s="37" t="s">
        <v>115</v>
      </c>
      <c r="C49" s="38" t="s">
        <v>116</v>
      </c>
      <c r="D49" s="39" t="s">
        <v>100</v>
      </c>
      <c r="E49" s="40" t="s">
        <v>22</v>
      </c>
      <c r="F49" s="52">
        <v>23.7</v>
      </c>
      <c r="G49" s="40">
        <v>1</v>
      </c>
      <c r="H49" s="42"/>
      <c r="I49" s="43">
        <v>10</v>
      </c>
      <c r="J49" s="43">
        <v>25</v>
      </c>
      <c r="K49" s="43">
        <f>I49+J49</f>
        <v>35</v>
      </c>
    </row>
    <row r="50" spans="1:11" ht="12.75">
      <c r="A50" s="36"/>
      <c r="B50" s="37"/>
      <c r="C50" s="40"/>
      <c r="D50" s="39"/>
      <c r="E50" s="39"/>
      <c r="F50" s="41"/>
      <c r="G50" s="46">
        <f>SUM(G42:G49)</f>
        <v>8</v>
      </c>
      <c r="H50" s="42"/>
      <c r="I50" s="43"/>
      <c r="J50" s="43"/>
      <c r="K50" s="47">
        <f>(SUM(K42:K49))/G50</f>
        <v>30.375</v>
      </c>
    </row>
    <row r="51" spans="1:11" ht="12.75">
      <c r="A51" s="53"/>
      <c r="B51" s="42"/>
      <c r="C51" s="42"/>
      <c r="D51" s="54"/>
      <c r="E51" s="42"/>
      <c r="F51" s="55" t="s">
        <v>117</v>
      </c>
      <c r="G51" s="56">
        <f>G16+G41+G50</f>
        <v>44</v>
      </c>
      <c r="H51" s="42"/>
      <c r="I51" s="42"/>
      <c r="J51" s="42"/>
      <c r="K51" s="42"/>
    </row>
    <row r="52" spans="1:11" ht="12.75">
      <c r="A52" s="35"/>
      <c r="B52" s="1"/>
      <c r="C52" s="2"/>
      <c r="D52" s="3"/>
      <c r="E52" s="2"/>
      <c r="F52" s="2"/>
      <c r="G52" s="4"/>
      <c r="H52" s="4"/>
      <c r="I52" s="1"/>
      <c r="J52" s="1"/>
      <c r="K52" s="1"/>
    </row>
  </sheetData>
  <sheetProtection selectLockedCells="1" selectUnlockedCells="1"/>
  <printOptions/>
  <pageMargins left="0.3625" right="0.7875" top="0.4548611111111111" bottom="0.4548611111111111" header="0.18958333333333333" footer="0.18958333333333333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Didier GASNOT</dc:creator>
  <cp:keywords/>
  <dc:description/>
  <cp:lastModifiedBy/>
  <cp:lastPrinted>2018-09-07T13:09:55Z</cp:lastPrinted>
  <dcterms:created xsi:type="dcterms:W3CDTF">2012-08-13T09:11:57Z</dcterms:created>
  <dcterms:modified xsi:type="dcterms:W3CDTF">2018-09-11T18:08:58Z</dcterms:modified>
  <cp:category/>
  <cp:version/>
  <cp:contentType/>
  <cp:contentStatus/>
  <cp:revision>98</cp:revision>
</cp:coreProperties>
</file>